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275" windowHeight="7995" firstSheet="1" activeTab="1"/>
  </bookViews>
  <sheets>
    <sheet name="База Исполнит листы" sheetId="1" r:id="rId1"/>
    <sheet name="Объявление от 22.07.13" sheetId="6" r:id="rId2"/>
  </sheets>
  <calcPr calcId="125725" refMode="R1C1"/>
</workbook>
</file>

<file path=xl/calcChain.xml><?xml version="1.0" encoding="utf-8"?>
<calcChain xmlns="http://schemas.openxmlformats.org/spreadsheetml/2006/main">
  <c r="I9" i="6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AB85" i="1" l="1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l="1"/>
  <c r="A73" s="1"/>
  <c r="A74" s="1"/>
  <c r="A75" s="1"/>
  <c r="A76" s="1"/>
  <c r="A77" s="1"/>
  <c r="A78" s="1"/>
  <c r="A79" s="1"/>
  <c r="A80" l="1"/>
  <c r="A81" s="1"/>
  <c r="A82" s="1"/>
  <c r="A83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:</t>
        </r>
        <r>
          <rPr>
            <sz val="9"/>
            <color indexed="81"/>
            <rFont val="Tahoma"/>
            <family val="2"/>
            <charset val="204"/>
          </rPr>
          <t xml:space="preserve">
Заплатил Болдырев 350000</t>
        </r>
      </text>
    </comment>
    <comment ref="D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:</t>
        </r>
        <r>
          <rPr>
            <sz val="9"/>
            <color indexed="81"/>
            <rFont val="Tahoma"/>
            <family val="2"/>
            <charset val="204"/>
          </rPr>
          <t xml:space="preserve">
Бубякина Валентина Григорьевна- 04.07.11- жаловалась, что пришел ответ на ее жалобу, где говорится, что нарушений со стороны Агишева - не установлено</t>
        </r>
      </text>
    </comment>
    <comment ref="D7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:</t>
        </r>
        <r>
          <rPr>
            <sz val="9"/>
            <color indexed="81"/>
            <rFont val="Tahoma"/>
            <family val="2"/>
            <charset val="204"/>
          </rPr>
          <t xml:space="preserve">
Оплатил Маранин СС 7065</t>
        </r>
      </text>
    </comment>
    <comment ref="D7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:</t>
        </r>
        <r>
          <rPr>
            <sz val="9"/>
            <color indexed="81"/>
            <rFont val="Tahoma"/>
            <family val="2"/>
            <charset val="204"/>
          </rPr>
          <t xml:space="preserve">
Оплатил за Маранина АС 7065</t>
        </r>
      </text>
    </comment>
    <comment ref="D8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:</t>
        </r>
        <r>
          <rPr>
            <sz val="9"/>
            <color indexed="81"/>
            <rFont val="Tahoma"/>
            <family val="2"/>
            <charset val="204"/>
          </rPr>
          <t xml:space="preserve">
Оплата за Щукина НИ 350000+2000</t>
        </r>
      </text>
    </comment>
    <comment ref="D8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:</t>
        </r>
        <r>
          <rPr>
            <sz val="9"/>
            <color indexed="81"/>
            <rFont val="Tahoma"/>
            <family val="2"/>
            <charset val="204"/>
          </rPr>
          <t xml:space="preserve">
Оплатил Щукин ИН 350000+2000
</t>
        </r>
      </text>
    </comment>
    <comment ref="D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:</t>
        </r>
        <r>
          <rPr>
            <sz val="9"/>
            <color indexed="81"/>
            <rFont val="Tahoma"/>
            <family val="2"/>
            <charset val="204"/>
          </rPr>
          <t xml:space="preserve">
"Невольный подписант"</t>
        </r>
      </text>
    </comment>
  </commentList>
</comments>
</file>

<file path=xl/sharedStrings.xml><?xml version="1.0" encoding="utf-8"?>
<sst xmlns="http://schemas.openxmlformats.org/spreadsheetml/2006/main" count="762" uniqueCount="671">
  <si>
    <t>№ м/м</t>
  </si>
  <si>
    <t>ЭТАЖ</t>
  </si>
  <si>
    <t>ФИО</t>
  </si>
  <si>
    <t>Адрес проживания</t>
  </si>
  <si>
    <t>№ паспорта</t>
  </si>
  <si>
    <t>Кем и когда выдан паспорт</t>
  </si>
  <si>
    <t>Адрес регистрации</t>
  </si>
  <si>
    <t>Дата рождения</t>
  </si>
  <si>
    <t>Место рождения</t>
  </si>
  <si>
    <t>Барабанов Николай Владимирович</t>
  </si>
  <si>
    <t>117216, г. Москва, ул. Грина, дом 11, кв. 44</t>
  </si>
  <si>
    <t>Фомин Сергей Федорович</t>
  </si>
  <si>
    <t>117216, г. Москва, ул.  Куликовская, дом 7, кв. 335</t>
  </si>
  <si>
    <t>45 06  675880</t>
  </si>
  <si>
    <t>ОВД «Северное Бутово» города Москвы   27.10.2003г.</t>
  </si>
  <si>
    <t>город Москва, улица Куликовская, дом 7, квартира 335</t>
  </si>
  <si>
    <t>03.07.1967</t>
  </si>
  <si>
    <t>пос. Новый Думиничского р-на Калужской обл.</t>
  </si>
  <si>
    <t>гор. Москва</t>
  </si>
  <si>
    <t>Сауткин Сергей Николаевич</t>
  </si>
  <si>
    <t>117628, г. Москва, ул. Куликовская, дом 1, кв. 169</t>
  </si>
  <si>
    <t>45 04   128840</t>
  </si>
  <si>
    <t>ОВД РАЙОНА «СЕВЕРНОЕ БУТОВО» ГОРОДА МОСКВЫ 08.10.2002г.</t>
  </si>
  <si>
    <t>город Москва, улица Куликовская, дом 1, квартира 169</t>
  </si>
  <si>
    <t>25.02.1955</t>
  </si>
  <si>
    <t>с. Купля Шацкого р-на Рязанской обл.</t>
  </si>
  <si>
    <t>Костикова Марина Николаевна</t>
  </si>
  <si>
    <t>117628, г. Москва, ул. Куликовская, дом 1, кв. 71</t>
  </si>
  <si>
    <t>Борщева Виктория Владимировна</t>
  </si>
  <si>
    <t>117628, г. Москва, ул.Грина, дом 28, кв. 24</t>
  </si>
  <si>
    <t>45 00   091444</t>
  </si>
  <si>
    <t>Паспортным столом №2 ОВД "Ясенево" гор. Москвы  01.03.2001г.</t>
  </si>
  <si>
    <t>город Москва, улица Грина, дом 28, квартира 24</t>
  </si>
  <si>
    <t>30.12.1975</t>
  </si>
  <si>
    <t>Селезнева Наталья Ивановна</t>
  </si>
  <si>
    <t>117216, г. Москва, ул.  Академика Глушко, дом 10, корп.1, кв. 116</t>
  </si>
  <si>
    <t>45 06   648487</t>
  </si>
  <si>
    <t>ОВД РАЙОНА СЕВЕРНОЕ БУТОВО ГОР. МОСКВЫ  19.11.2003г.</t>
  </si>
  <si>
    <t>город  Москва, улица Академика Глушко, дом 10, корпус 1, квартира 116</t>
  </si>
  <si>
    <t>12.07.1948</t>
  </si>
  <si>
    <t>гор. Ленинград</t>
  </si>
  <si>
    <t>Абдужалилова Саехатджон Мирзогафуровна</t>
  </si>
  <si>
    <t>117628, г. Москва, ул. Грина, д.40, кв.71</t>
  </si>
  <si>
    <t>45 08  165801</t>
  </si>
  <si>
    <t>ОВД района Северное Бутово гор. Москвы 08.09.2005 г.</t>
  </si>
  <si>
    <t>город Москва, улица Грина, дом 40, квартира 71</t>
  </si>
  <si>
    <t>23.03.1974</t>
  </si>
  <si>
    <t>гор. Ленинабад Таджикской ССР</t>
  </si>
  <si>
    <t>Никитина Валентина Петровна</t>
  </si>
  <si>
    <t>117216, г. Москва, ул. Грина, дом 11, кв.13</t>
  </si>
  <si>
    <t>45 00  642952</t>
  </si>
  <si>
    <t>ОВД "Северное Бутово" города Москвы 03.04.2001г.</t>
  </si>
  <si>
    <t>город Москва, улица Грина, дом 11, квартира 13</t>
  </si>
  <si>
    <t>20.04.1950</t>
  </si>
  <si>
    <t>Буткевич Вадим Викторович</t>
  </si>
  <si>
    <t>117628, г. Москва, ул. Грина, д.42, кв.166</t>
  </si>
  <si>
    <t>27 02  456339</t>
  </si>
  <si>
    <t>ГОВД Балтийского городского округа Калининградской области  28.06.2002г.</t>
  </si>
  <si>
    <t>город Москва, улица Грина, дом 42, квартира 166</t>
  </si>
  <si>
    <t>26.11.1966</t>
  </si>
  <si>
    <t>гор. Весьегонск Калининской обл.</t>
  </si>
  <si>
    <t>Нестёркин Александр Сергеевич</t>
  </si>
  <si>
    <t>117628, г. Москва, ул.  Грина, д.42. кв.79</t>
  </si>
  <si>
    <t>45 06  256347</t>
  </si>
  <si>
    <t>ОВД района Северное Бутово гор. Москвы 27.08.2003г.</t>
  </si>
  <si>
    <t>город Москва, улица Грина, дом 42, квартира 79</t>
  </si>
  <si>
    <t>25.03.1949</t>
  </si>
  <si>
    <t>село Медвежьи озёра Щелковского р-на Московсеой обл.</t>
  </si>
  <si>
    <t>Задков Виталий Александрович</t>
  </si>
  <si>
    <t>117628, г. Москва, ул. Куликовская, дом 3, кв. 165</t>
  </si>
  <si>
    <t>45 04  433079</t>
  </si>
  <si>
    <t>ОВД РАЙОНА СЕВЕРНОЕ БУТОВО ГОР. МОСКВЫ  16.11.2002г.</t>
  </si>
  <si>
    <t>город Москва, улица Куликовская, дом 3, квартира 165</t>
  </si>
  <si>
    <t>25.01.1978</t>
  </si>
  <si>
    <t>Савин Александр Павлович</t>
  </si>
  <si>
    <t>117216, г. Москва, ул. Грина, д.11, кв.12</t>
  </si>
  <si>
    <t>45 08  372816</t>
  </si>
  <si>
    <t>ОВД РАЙОНА СЕВЕРНОЕ БУТОВО ГОР. МОСКВЫ 12.04.2006г.</t>
  </si>
  <si>
    <t>город Москва, улица Грина, дом 11, квартира 12</t>
  </si>
  <si>
    <t>23.09.1960</t>
  </si>
  <si>
    <t>с. Танга Улетовского р-на Читинской обл.</t>
  </si>
  <si>
    <t>Чернявская Светлана Михайловна</t>
  </si>
  <si>
    <t>117624, г. Москва, ул. Скобелевская, д.3, кв.149</t>
  </si>
  <si>
    <t>45 09  530664</t>
  </si>
  <si>
    <t>ОТДЕЛЕНИЕМ ПО РАЙОНУ ЮЖНОЕ БУТОВО ОУФМС РОССИИ ПО ГОР. МОСКВЕ В ЮЗАО 07.04.2008 г.</t>
  </si>
  <si>
    <t>город Москва, улица Скобелевская,  дом 3, квартира 149</t>
  </si>
  <si>
    <t>11.03.1963</t>
  </si>
  <si>
    <t>гор. Сорочинск Оренбургской обл.</t>
  </si>
  <si>
    <t>Рафаелян Сергей Ашотович</t>
  </si>
  <si>
    <t>117216, г. Москва, ул. Грина, д.20, кв.35</t>
  </si>
  <si>
    <t>45 10  507659</t>
  </si>
  <si>
    <t>ОТДЕЛЕНИЕМ ПО РАЙОНУ МЕЩАННСКИЙ ОУФМС РОССИИ ПО ГОР. МОСКВЕ В ЦАО 15.03.2010г.</t>
  </si>
  <si>
    <t>город Москва, улица Грина, дом 20, квартира 35</t>
  </si>
  <si>
    <t>09.01.1944</t>
  </si>
  <si>
    <t>гор. Тбилиси</t>
  </si>
  <si>
    <t>Новожилов Алексей Владимирович</t>
  </si>
  <si>
    <t>117628, г. Москва, ул. Грина, д.36, кв.206</t>
  </si>
  <si>
    <t>45 06 644862</t>
  </si>
  <si>
    <t>ОВД Дмитровского района города Москвы 26.12.2003г.</t>
  </si>
  <si>
    <t>город  Москва, ул. Грина, дом 36, квартира 206</t>
  </si>
  <si>
    <t>03.07.1973</t>
  </si>
  <si>
    <t>гор. Кирово-Чепецк Кировской обл.</t>
  </si>
  <si>
    <t>Калинин Эдуард Евгеньевич</t>
  </si>
  <si>
    <t>117152, г. Москва, Загородное шоссе, дом 15, корп. 2, кв. 11</t>
  </si>
  <si>
    <t>Фрицюк Владимир Никитович</t>
  </si>
  <si>
    <t>127546 г. Москва, Харьковский пр-д, дом 1, корп. 1, кв. 76</t>
  </si>
  <si>
    <t>46 01 637835</t>
  </si>
  <si>
    <t>1 отделом милиции Одинцовского УВД Московской области  30.10.2001г.</t>
  </si>
  <si>
    <t>город Москва, Харьковский проезд,  дом 1, корпус 1, квартира 76</t>
  </si>
  <si>
    <t>16.05.1949</t>
  </si>
  <si>
    <t>с. Шипинки Барского р-на Винницкой обл.</t>
  </si>
  <si>
    <t>Левкина Ольга Николаевна</t>
  </si>
  <si>
    <t>117628, г. Москва, ул. Грина, дом 34, кв. 105</t>
  </si>
  <si>
    <t>45 11  088765</t>
  </si>
  <si>
    <t>ОТДЕЛЕНИЕМ  УФМС РОССИИ ПО ГОР. МОСКВЕ ПО РАЙОНУ СЕВЕРНОЕ БУТОВО 20.04.2011г.</t>
  </si>
  <si>
    <t>город Москва, улица Грина, дом 34, квартира 105</t>
  </si>
  <si>
    <t>23.03.1966</t>
  </si>
  <si>
    <t>гор. Калуга</t>
  </si>
  <si>
    <t>Огольцова Любовь Васильевна</t>
  </si>
  <si>
    <t>117628, г. Москва, ул.  Грина, дом.34, корп.1, кв. 77</t>
  </si>
  <si>
    <t>45 08  456036</t>
  </si>
  <si>
    <t>ОВД района Ивановское гор. Москвы  10.04.2006г.</t>
  </si>
  <si>
    <t>город Москва, улица Молостовых, дом 15, корпус 1, квартира 123</t>
  </si>
  <si>
    <t>25.03.1958</t>
  </si>
  <si>
    <t>п. Купавна Балашихинского р-на Московской обл.</t>
  </si>
  <si>
    <t>Сверчкова Светлана Николаевна</t>
  </si>
  <si>
    <t>117628, г. Москва, ул.  Грина, дом 40, кв.155</t>
  </si>
  <si>
    <t>45 08  793511</t>
  </si>
  <si>
    <t>ПВО ОВД района Северное Бутово гор. Москвы 26.02.2007 г.</t>
  </si>
  <si>
    <t>город Москва, улица Грина, дом 40, квартира 155</t>
  </si>
  <si>
    <t>25.12.1961</t>
  </si>
  <si>
    <t>дер. Ольховка Выгонического р-на Брянской обл.</t>
  </si>
  <si>
    <t>Клишина Анна Борисовна</t>
  </si>
  <si>
    <t>117628, г. Москва, ул. Знаменские Садки, д.1, корп.2. кв.65</t>
  </si>
  <si>
    <t>45 09  011540</t>
  </si>
  <si>
    <t>Отделением по району Северное Бутово ОУФМС России по гор. Москве в ЮЗАО  20.04.2007г.</t>
  </si>
  <si>
    <t>город Москва, улица Знаменские Садки, дом 1, корпус 2, квартира 65</t>
  </si>
  <si>
    <t>02.02.1962</t>
  </si>
  <si>
    <t>пос. Кочетовка гор. Мичуринска Тамбовской обл.</t>
  </si>
  <si>
    <t>05.08.1971</t>
  </si>
  <si>
    <t>Ярошенко Наталья Борисовна</t>
  </si>
  <si>
    <t>117628, г. Москва, ул. Знаменские Садки, д.11, кв.189</t>
  </si>
  <si>
    <t>40 00  517393</t>
  </si>
  <si>
    <t>27 отделом милиции Центрального района Санкт-Петербурга 25.04.2001г.</t>
  </si>
  <si>
    <t>город Москва, улица Знаменские Садки, дом 11, квартира 189</t>
  </si>
  <si>
    <t>19.03.1976</t>
  </si>
  <si>
    <t>город Благовещенск Амурской обл.</t>
  </si>
  <si>
    <t>Тащилин Игорь Геннадьевич</t>
  </si>
  <si>
    <t>117628, г. Москва, ул. Грина, д.40, кв.119</t>
  </si>
  <si>
    <t>45 04  822926</t>
  </si>
  <si>
    <t>ОВД района Северное Бутово гор. Москвы  27.02.2003г.</t>
  </si>
  <si>
    <t>город Москва, улица Грина, дом 40, квартира 119</t>
  </si>
  <si>
    <t>Коробанов Алексей Андреевич</t>
  </si>
  <si>
    <t>117628, г. Москва, ул. Грина, д.30, кв.123</t>
  </si>
  <si>
    <t>45 09  706810</t>
  </si>
  <si>
    <t>Отделением по району Северное Бутово ОУФМС России по гор. Москве в ЮЗАО 11.04.2008г.</t>
  </si>
  <si>
    <t>город Москва, улица Грина, дом 30, квартира 123</t>
  </si>
  <si>
    <t>29.03.1963</t>
  </si>
  <si>
    <t>с. Пущино Инжавинского р-на Тамбовской обл.</t>
  </si>
  <si>
    <t>Родин Андрей Викторович</t>
  </si>
  <si>
    <t>117628, г. Москва, ул. Старобитцевская, д.15, корп.3, кв.116</t>
  </si>
  <si>
    <t>45 10  204650</t>
  </si>
  <si>
    <t>ОТДЕЛЕНИЕМ ПО РАЙОНУ СЕВЕРНОЕ БУТОВО ОУФМС РОССИИ ПО ГОР. МОСКВЕ В ЮЗАО   21.04.2009г.</t>
  </si>
  <si>
    <t>город Москва, улица Старобитцевская,  дом 15, корпус 3, квартира 116</t>
  </si>
  <si>
    <t>11.04.1964</t>
  </si>
  <si>
    <t>г. Бронницы Раменского района Московской области</t>
  </si>
  <si>
    <t>Иванов Вячеслав Борисович</t>
  </si>
  <si>
    <t>117216, г. Москва, ул. Грина, д.11, кв. 95</t>
  </si>
  <si>
    <t>45 07 877833</t>
  </si>
  <si>
    <t>ОВД района Северное Бутово гор. Москвы  11.04.2005г.</t>
  </si>
  <si>
    <t>город Москва, улица Грина, дом 11, квартира 95</t>
  </si>
  <si>
    <t>15.03.1960</t>
  </si>
  <si>
    <t>гор. Магдебург</t>
  </si>
  <si>
    <t>Зинченко Валерий Викторович</t>
  </si>
  <si>
    <t>117216, г. Москва, б-р Дмитрия Донского,  д.11, кв.279</t>
  </si>
  <si>
    <t>45 03 862360</t>
  </si>
  <si>
    <t>Отделом внутренних дел «Ломоносовский» города Москвы
 27.09.2002г.</t>
  </si>
  <si>
    <t>город Москва, улица Крупской, дом 8, корпус 1, квартира 122</t>
  </si>
  <si>
    <t>30.03.1967</t>
  </si>
  <si>
    <t>город Москва</t>
  </si>
  <si>
    <t>Князев Николай Александрович</t>
  </si>
  <si>
    <t>117628, г. Москва, ул.  Куликовская, д.1, кв.301</t>
  </si>
  <si>
    <t>45 08  010531</t>
  </si>
  <si>
    <t>ОВД района Северное Бутово гор. Москвы  26.07.2005г.</t>
  </si>
  <si>
    <t>город Москва, улица Куликовская, дом 1, квартира 301</t>
  </si>
  <si>
    <t>02.05.1985</t>
  </si>
  <si>
    <t>45 02  085065</t>
  </si>
  <si>
    <t>Попова Ирина Игоревна</t>
  </si>
  <si>
    <t>117216, г. Москва, ул. Грина, д.18, корп.2, кв.69</t>
  </si>
  <si>
    <t>56 02  723255</t>
  </si>
  <si>
    <t>Отделом внутренних дел Первомайского района  г. Пензы  20.06.2002г.</t>
  </si>
  <si>
    <t>город Москва, улица Грина, дом 18, квартира 69</t>
  </si>
  <si>
    <t>06.08.1977</t>
  </si>
  <si>
    <t>г. Пенза</t>
  </si>
  <si>
    <t>Шилина Татьяна Владимировна</t>
  </si>
  <si>
    <t>117216, г. Москва, ул. Феодосийская, дом 11, кв.18</t>
  </si>
  <si>
    <t>45 97  211809</t>
  </si>
  <si>
    <t>ОВД «Северное Бутово» гор. Москвы 26.05.1998г</t>
  </si>
  <si>
    <t>город Москва, улица Феодосийская, дом 11, квартира 18</t>
  </si>
  <si>
    <t>08.06.1966</t>
  </si>
  <si>
    <t>Ермаков Алексей Васильевич</t>
  </si>
  <si>
    <t>117216, г. Москва, ул. Коктебельская, д.8. кв.133</t>
  </si>
  <si>
    <t>Пожаров Игорь Сергеевич</t>
  </si>
  <si>
    <t>117628, г. Москва, ул.  Куликовская, д.1, кв.92</t>
  </si>
  <si>
    <t>45 07 761481</t>
  </si>
  <si>
    <t>ОВД района Северное Бутово гор. Москвы 14.03.2005г.</t>
  </si>
  <si>
    <t>город Москва, улица Куликовская, дом 1, квартира 92</t>
  </si>
  <si>
    <t>15.02.1985</t>
  </si>
  <si>
    <t>Бубнова Наталья Викторовна</t>
  </si>
  <si>
    <t>117628, г. Москва, ул. Знаменские садки, д.3, корп.2, кв.250</t>
  </si>
  <si>
    <t>45 08  790957</t>
  </si>
  <si>
    <t>ПВО ОВД района Северное Бутово гор. Москвы 23.03.2007г.</t>
  </si>
  <si>
    <t>город Москва, улица Знаменские Садки, дом 3, корпус 2, квартира 250</t>
  </si>
  <si>
    <t>24.02.1962</t>
  </si>
  <si>
    <t>гор. Чита</t>
  </si>
  <si>
    <t>Гуркин Дмитрий Анатольевич</t>
  </si>
  <si>
    <t>117216, г. Москва, ул. Ак. Глушко, д.10, корп.1, кв.189</t>
  </si>
  <si>
    <t>45 05  739576</t>
  </si>
  <si>
    <t>ОВД района Северное Бутово гор. Москвы  24.04.2003г.</t>
  </si>
  <si>
    <t>город  Москва, улица Академика Глушко, дом 10, корпус 1, квартира 189</t>
  </si>
  <si>
    <t>22.02.1983</t>
  </si>
  <si>
    <t>гор. Степанаван Армянской ССР</t>
  </si>
  <si>
    <t>Старовойтов Евгений Михайлович</t>
  </si>
  <si>
    <t>117628, г. Москва, ул. Грина, д.42, кв.167</t>
  </si>
  <si>
    <t>15 04  017011</t>
  </si>
  <si>
    <t>ОВД Унечского района Брянской области  08.05.2003г.</t>
  </si>
  <si>
    <t>город Москва, улица Грина, дом 42, квартира 167</t>
  </si>
  <si>
    <t>04.08.1976</t>
  </si>
  <si>
    <t>с. Писаревка Унечского района Брянской области</t>
  </si>
  <si>
    <t>Сухов Дмитрий Владимирович</t>
  </si>
  <si>
    <t>117628, г. Москва, ул. Куликовская, д.3, кв.97</t>
  </si>
  <si>
    <t>45 06  748766</t>
  </si>
  <si>
    <t>ОВД района Северное Бутово гор. Москвы 18.02.2004 г.</t>
  </si>
  <si>
    <t>город Москва, улица Куликовская, дом 3, квартира 97</t>
  </si>
  <si>
    <t>28.10.1981</t>
  </si>
  <si>
    <t>Денисенко Сергей Иванович</t>
  </si>
  <si>
    <t>117216, г. Москва, б-р Дмитрия Донского, дом 12, кв. 232</t>
  </si>
  <si>
    <t>Петрова Лариса Анатольевна</t>
  </si>
  <si>
    <t>117216, г. Москва, ул. Грина, д.13, кв.283</t>
  </si>
  <si>
    <t>45 05  356656</t>
  </si>
  <si>
    <t>ОВД района Северное Бутово гор. Москвы 30.04.2003г.</t>
  </si>
  <si>
    <t>город Москва, улица Грина, дом 13, квартира 283</t>
  </si>
  <si>
    <t>19.11.1965</t>
  </si>
  <si>
    <t>с. Михайловское Ленинского р-на Московской обл.</t>
  </si>
  <si>
    <t>Сусленкова Наталья Александровна</t>
  </si>
  <si>
    <t>117628, г. Москва, ул. Грина, д.34, кв.16</t>
  </si>
  <si>
    <t>45 04  410248</t>
  </si>
  <si>
    <t>ОВД «СЕВЕРНОЕ БУТОВО» ГОРОДА МОСКВЫ 05.12.2002г.</t>
  </si>
  <si>
    <t>город Москва, улица Грина, дом 34, квартира 16</t>
  </si>
  <si>
    <t>26.09.1973</t>
  </si>
  <si>
    <t>гор. Балтийск Калининградской обл.</t>
  </si>
  <si>
    <t>Зайнабитдинов Евгений Пулатбекович</t>
  </si>
  <si>
    <t>117628, г. Москва, ул. Грина, д.34,корп.1, кв.27</t>
  </si>
  <si>
    <t>45 05 294291</t>
  </si>
  <si>
    <t>ОВД района Северное Бутово гор. Москвы  11.03.2003г.</t>
  </si>
  <si>
    <t>город Москва, улица Грина, дом 34, корпус 1, квартира 27</t>
  </si>
  <si>
    <t>22.12.1957</t>
  </si>
  <si>
    <t>Буц Владимир Петрович</t>
  </si>
  <si>
    <t>117216, г. Москва, б-р Дмитрия Донского, д.11, кв.119</t>
  </si>
  <si>
    <t>29 02  633206</t>
  </si>
  <si>
    <t>Отделом внутренних дел Жуковского района Калужской области  04.01.2003г.</t>
  </si>
  <si>
    <t>город  Москва, бульвар Дмитрия Донского, дом 11,  квартира 119</t>
  </si>
  <si>
    <t>18.07.1952</t>
  </si>
  <si>
    <t>гор Симферополь Крымской обл.</t>
  </si>
  <si>
    <t>Коровин Валерий Вениаминович</t>
  </si>
  <si>
    <t>117628, г. Москва, ул. Грина, д.42, кв.220</t>
  </si>
  <si>
    <t>45 09  648241</t>
  </si>
  <si>
    <t>Отделением по району Северное Бутово ОУФМС России по гор. Москве в ЮЗАО 04.08.2008г.</t>
  </si>
  <si>
    <t>город Москва, улица Грина, дом 42, квартира 220</t>
  </si>
  <si>
    <t>18.07.1963</t>
  </si>
  <si>
    <t>город Горловка Донецкой обл.</t>
  </si>
  <si>
    <t>Ширяева Татьяна Геннадиевна</t>
  </si>
  <si>
    <t>117628, г. Москва, ул. Грина, д.40, кв.70</t>
  </si>
  <si>
    <t>45 06  746896</t>
  </si>
  <si>
    <t>ОВД РАЙОНА СЕВЕРНОЕ БУТОВО ГОР. МОСКВЫ 01.04.2004г.</t>
  </si>
  <si>
    <t>город  Москва, улица Грина, дом 40, квартира 70</t>
  </si>
  <si>
    <t>17.03.1959</t>
  </si>
  <si>
    <t>гор. Потсдам ГДР</t>
  </si>
  <si>
    <t>Брискиндов Олег Григорьевич</t>
  </si>
  <si>
    <t>117628, г. Москва, ул.Ратная, дом 8, корп.2, кв. 334</t>
  </si>
  <si>
    <t>45 00  993622</t>
  </si>
  <si>
    <t>ОВД «Нагатинский затон» города Москвы 25.04.2001г.</t>
  </si>
  <si>
    <t>город Москва, улица Ратная, дом 8, корпус 2, квартира 334</t>
  </si>
  <si>
    <t>23.09.1974</t>
  </si>
  <si>
    <t>Баров Андрей Алексеевич</t>
  </si>
  <si>
    <t>117628, г. Москва, б-р Дмитрия Донского, д.2, кор.1, кв.236</t>
  </si>
  <si>
    <t>45 06  561595</t>
  </si>
  <si>
    <t>ОВД района Северное Бутово гор. Москвы 06.11.2003г.</t>
  </si>
  <si>
    <t>город  Москва, бульвар Дмитрия Донского, дом 2, корпус 1, квартира 236</t>
  </si>
  <si>
    <t>20.07.1981</t>
  </si>
  <si>
    <t>Печенина Анна Ивановна</t>
  </si>
  <si>
    <t>117628, г. Москва, ул. Знаменские Садки, д.1, корп.2, кв.247</t>
  </si>
  <si>
    <t>45 11  568730</t>
  </si>
  <si>
    <t>ОТДЕЛЕНИЕМ УФМС РОССИИ ПО ГОР. МОСКВЕ ПО РАЙОНУ СЕВЕРНОЕ БУТОВО  06.06.2012г.</t>
  </si>
  <si>
    <t>город Москва, улица Знаменские Садки, дом 1, корпус 2, квартира 247</t>
  </si>
  <si>
    <t>07.08.1983</t>
  </si>
  <si>
    <t>Жукова Тамара Федоровна</t>
  </si>
  <si>
    <t>117628, г. Москва, ул. Знаменские Садки, д.1, корп.2,кв.247</t>
  </si>
  <si>
    <t>45 06  652674</t>
  </si>
  <si>
    <t>ОВД района Северное Бутово гор. Москвы 30.09.2003 г.</t>
  </si>
  <si>
    <t>27.03.1958</t>
  </si>
  <si>
    <t>с. Хворощевка Скопинского р-на Рязанской обл.</t>
  </si>
  <si>
    <t>Жуков Олег Иванович</t>
  </si>
  <si>
    <t>117628, г. Москва, ул. Знаменские Садки, д.1, корп.2. кв.247</t>
  </si>
  <si>
    <t>03.09.1981</t>
  </si>
  <si>
    <t>Надежкин Олег Анатольевич</t>
  </si>
  <si>
    <t>117216, г. Москва, ул. Грина, д.11, кв.59</t>
  </si>
  <si>
    <t>ОВД «Северное Бутово» города Москвы 12.04.2002г.</t>
  </si>
  <si>
    <t>город Москва, улица Грина, дом 11, квартира 59</t>
  </si>
  <si>
    <t>10.01.1971</t>
  </si>
  <si>
    <t>город Таллинн</t>
  </si>
  <si>
    <t>Кокорев Сергей Львович</t>
  </si>
  <si>
    <t>117628, г. Москва, ул. Знаменские Садки, д.9, корп.1, кв.176</t>
  </si>
  <si>
    <t>45 07  827904</t>
  </si>
  <si>
    <t>ОВД РАЙОНА СЕВЕРНОЕ БУТОВО ГОР. МОСКВЫ  19.02.2005г.</t>
  </si>
  <si>
    <t>город Москва, улица Знаменские Садки, дом 9, корпус 1, квартира 176</t>
  </si>
  <si>
    <t>14.05.1959</t>
  </si>
  <si>
    <t>ГОР. МОСКВА</t>
  </si>
  <si>
    <t>Голыдьбин Дмитрий Юрьевич</t>
  </si>
  <si>
    <t>117628,  г. Москва, ул.  Куликовская, д.1, кв.45</t>
  </si>
  <si>
    <t>45 06  262022</t>
  </si>
  <si>
    <t>ОВД РАЙОНА СЕВЕРНОЕ БУТОВО ГОР. МОСКВЫ 19.08.2003г.</t>
  </si>
  <si>
    <t>город Москва, улица Куликовская, дом 1, квартира 45</t>
  </si>
  <si>
    <t>22.04.1982</t>
  </si>
  <si>
    <t>Орлов Владислав Николаевич</t>
  </si>
  <si>
    <t>117628, г. Москва, ул. Куликовская, д.1, кв.285</t>
  </si>
  <si>
    <t>Бычкова Ольга Владимировна</t>
  </si>
  <si>
    <t>117628, г. Москва, ул. Грина, д.42, кв.8</t>
  </si>
  <si>
    <t>Мурсалов Камран Меджидович</t>
  </si>
  <si>
    <t>117628, г. Москва, ул. Грина, д.40, кв.122</t>
  </si>
  <si>
    <t>46 04  672988</t>
  </si>
  <si>
    <t>ВИНОГРАДОВСКИМ ОТДЕЛОМ МИЛИЦИИ ВОСКРЕСЕНСКОГО УВД МОСКОВСКОЙ ОБЛАСТИ  03.04.2003г.</t>
  </si>
  <si>
    <t>город Москва, улица Грина, дом 40, квартира 122</t>
  </si>
  <si>
    <t>10.04.1976</t>
  </si>
  <si>
    <t>с. Байрамкохоб Габалинского р-на Азербайджанской Респ.</t>
  </si>
  <si>
    <t>Щебетюк Юлия Вячеславовна</t>
  </si>
  <si>
    <t>117628, г. Москва, ул. Куликовская, д.3, кв.138</t>
  </si>
  <si>
    <t>Лучина Лилия Вадимовна</t>
  </si>
  <si>
    <t>117216, г. Москва, ул. Старокачаловская, д.3, корп.1. кв.184</t>
  </si>
  <si>
    <t>45 06  487477</t>
  </si>
  <si>
    <t>ОВД РАЙОНА СЕВЕРНОЕ БУТОВО ГОР. МОСКВЫ 01.07.2004г.</t>
  </si>
  <si>
    <t>город Москва, улица Старокачаловская,  дом 3, корпус 1, квартира 184</t>
  </si>
  <si>
    <t>Лебедева Светлана Ивановна</t>
  </si>
  <si>
    <t>117216, г. Москва, ул.  Грина, д.7,  кв.117</t>
  </si>
  <si>
    <t>Пименов Виктор Васильевич</t>
  </si>
  <si>
    <t>117628, г. Москва, ул. Старобитцевская, д.19, корп.1, кв.113</t>
  </si>
  <si>
    <t>45 05  640931</t>
  </si>
  <si>
    <t>ОВД РАЙОНА СЕВЕРНОЕ БУТОВО ГОР. МОСКВЫ 16.04.2003 г.</t>
  </si>
  <si>
    <t>город Москва, улица Старобитцевская,  дом 19, корпус 1, квартира 113</t>
  </si>
  <si>
    <t>12.04.1958</t>
  </si>
  <si>
    <t>гор. Владимир</t>
  </si>
  <si>
    <t>117216, г. Москва, ул.  Ак. Глушко, д.10, корп.1, кв.198</t>
  </si>
  <si>
    <t>45 04  135131</t>
  </si>
  <si>
    <t>ОВД района Северное Бутово гор. Москвы  19.09.2002г.</t>
  </si>
  <si>
    <t>город  Москва, улица Академика Глушко, дом 10, корпус 1, квартира 198</t>
  </si>
  <si>
    <t>16.10.1976</t>
  </si>
  <si>
    <t>Коротков Андрей Андреевич</t>
  </si>
  <si>
    <t>117628, г. Москва, ул. Грина, д.34, кв.151</t>
  </si>
  <si>
    <t>64 07  658616</t>
  </si>
  <si>
    <t>Отделом УФМС России по Сахалинской области в гор. Южно-Сахалинска 25.01.2008г.</t>
  </si>
  <si>
    <t>город Москва, улица Грина, дом 34, квартира 151</t>
  </si>
  <si>
    <t>08.09.1987</t>
  </si>
  <si>
    <t>гор. Дрезден ГДР</t>
  </si>
  <si>
    <t>Бокша Татьяна Вячеславовна</t>
  </si>
  <si>
    <t>117628, г. Москва, ул. Грина, д.28. корп.1. кв.97</t>
  </si>
  <si>
    <t>46 01  256457</t>
  </si>
  <si>
    <t>Отделом Внутренних дел Можайского района Московской области  17.08.2001г.</t>
  </si>
  <si>
    <t>город Москва, улица Грина, дом 28, корпус 1, квартира 97</t>
  </si>
  <si>
    <t>12.05.1978</t>
  </si>
  <si>
    <t>гор. Чебаркуль Челябинской обл.</t>
  </si>
  <si>
    <t>Тимошенко  Мария Александровна</t>
  </si>
  <si>
    <t>117216, г. Москва, ул.  Грина, д.11. кв.1</t>
  </si>
  <si>
    <t>45 08  037405</t>
  </si>
  <si>
    <t>ПВО ОВД района Северное Бутово гор. Москвы 24.06.2005г.</t>
  </si>
  <si>
    <t>город Москва, улица Грина, дом 11, квартира 1</t>
  </si>
  <si>
    <t>07.04.1985</t>
  </si>
  <si>
    <t>Медведская Ирина Юрьевна</t>
  </si>
  <si>
    <t>117216, г. Москва, ул. Ак. Глушко, д.6, кв.38</t>
  </si>
  <si>
    <t>45 05   987031</t>
  </si>
  <si>
    <t>ОВД района Северное Бутово гор. Москвы 16.07.2003г</t>
  </si>
  <si>
    <t>город Москва, улица Академика Глушко, дом 6, квартира 38</t>
  </si>
  <si>
    <t>21.10.1981</t>
  </si>
  <si>
    <t>Медведский Юрий Иванович</t>
  </si>
  <si>
    <t>45 04  365235</t>
  </si>
  <si>
    <t>ОВД района Северное Бутово гор. Москвы 01.11.2002г.</t>
  </si>
  <si>
    <t>09.10.1948</t>
  </si>
  <si>
    <t>гор. Владивосток Приморского края</t>
  </si>
  <si>
    <t>Бубякин Александр Сергеевич</t>
  </si>
  <si>
    <t>117628, г. Москва, ул. Куликовская, д.3, кв.226</t>
  </si>
  <si>
    <t>45 99  814817</t>
  </si>
  <si>
    <t>ОВД «Северное Бутово» города Москвы 22.10.1999г.</t>
  </si>
  <si>
    <t>город Москва, улица Куликовская, дом 3, квартира 226</t>
  </si>
  <si>
    <t>26.08.1954</t>
  </si>
  <si>
    <t>д. Егорово Клепиковского р-на  Рязанской обл.</t>
  </si>
  <si>
    <t>Виницкая Ирина Николаевна</t>
  </si>
  <si>
    <t>117042, г. Москва, ул., Южнобутовская, д.75, кв.55</t>
  </si>
  <si>
    <t>Милахин Александр Александрович</t>
  </si>
  <si>
    <t>117216, г. Москва, ул. Грина, д.7, кв.181</t>
  </si>
  <si>
    <t>45 06  267879</t>
  </si>
  <si>
    <t>ОВД «Чертаново-Южное» города Москвы   04.11.2003 г.</t>
  </si>
  <si>
    <t>город Москва, улица Грина,  дом 7, квартира 181</t>
  </si>
  <si>
    <t>02.07.1978</t>
  </si>
  <si>
    <t>гор. Киев</t>
  </si>
  <si>
    <t>Гончарова Елена Эдуардовна</t>
  </si>
  <si>
    <t>117628, г. Москва, ул.  Знаменские Садки, д.9, корп.1, кв.272</t>
  </si>
  <si>
    <t>45 10  652439</t>
  </si>
  <si>
    <t>Отделением по району Северное Бутово ОУФМС России по гор. Москве в ЮЗАО  01.03.2010г.</t>
  </si>
  <si>
    <t>город Москва, улица Знаменские Садки, дом 9, корпус 1, квартира 272</t>
  </si>
  <si>
    <t>06.09.1964</t>
  </si>
  <si>
    <t>гор. Веймар ГДР</t>
  </si>
  <si>
    <t>Пискунов Роман Викторович</t>
  </si>
  <si>
    <t>117628, г. Москва, ул. Грина, д.28, корп.1,кв.2</t>
  </si>
  <si>
    <t>Дунаев Александр Викторович</t>
  </si>
  <si>
    <t>109428, г. Москва, ул.  3-я Институтская, дом 4, кв. 15</t>
  </si>
  <si>
    <t>Диков Юрий Павлович</t>
  </si>
  <si>
    <t>117628, г. Москва, ул.  Старобитцевская, д.15, корп.3, кв.154</t>
  </si>
  <si>
    <t>Федотова Надежда Петровна</t>
  </si>
  <si>
    <t>117216, г. Москва, б-р Дмитрия Донского,  д.11, кв.202</t>
  </si>
  <si>
    <t>Грибанова Наталья Викторовна</t>
  </si>
  <si>
    <t>117628, г. Москва, ул. Грина, д.34, корп.1, кв.104</t>
  </si>
  <si>
    <t>Грибанова Ирина Григорьевна</t>
  </si>
  <si>
    <t>117216, г. Москва, б-р Дм. Донского, д.11, кв.212</t>
  </si>
  <si>
    <t>Маранин Алексей Сергеевич</t>
  </si>
  <si>
    <t>117628, г. Москва, ул. Грина, д.34, кв.99</t>
  </si>
  <si>
    <t>Маранин Сергей Сергеевич</t>
  </si>
  <si>
    <t>117628, г. Москва, ул. Грина, д.34, кв.102</t>
  </si>
  <si>
    <t>Парамошина Надежда Дмитриевна</t>
  </si>
  <si>
    <t>117628, г. Москва, ул.  Знаменские Садки, д.5, корп.2, кв. 325</t>
  </si>
  <si>
    <t>Хаданович Мария Васильевна</t>
  </si>
  <si>
    <t>117628, г. Москва, ул. Грина, д.36, кв.197</t>
  </si>
  <si>
    <t>02.08.1955</t>
  </si>
  <si>
    <t>Доронина Нелли Николаевна</t>
  </si>
  <si>
    <t>117628, г. Москва, ул.  Грина, д. 34, кв 98</t>
  </si>
  <si>
    <t>45 06 222100</t>
  </si>
  <si>
    <t>ОВД «Чертаново-Северное» города Москвы  16.07.2003г.</t>
  </si>
  <si>
    <t>город Москва, улица Грина, дом 34, квартира 98</t>
  </si>
  <si>
    <t>01.12.1968</t>
  </si>
  <si>
    <t>Далькова Виктория Михайловна</t>
  </si>
  <si>
    <t>117628, г. Москва, ул. Грина, д. 30, кв. 209</t>
  </si>
  <si>
    <t>65 02 751534</t>
  </si>
  <si>
    <t>Отделом милиции Ленинского РУВД города Екатеринбург 12.03.2002 г.</t>
  </si>
  <si>
    <t>город Москва, улица Грина, дом 30, квартира 209</t>
  </si>
  <si>
    <t>21.12.1974</t>
  </si>
  <si>
    <t>Щукин Игорь Николаевич</t>
  </si>
  <si>
    <t>117628, г. Москва, ул. Грина, д.34, корп.1, кв.194</t>
  </si>
  <si>
    <t>45 06 521335</t>
  </si>
  <si>
    <t>Отделом внутренних дел  района Солнцево  УВД ЗАО города Москвы 13.11.2003г.</t>
  </si>
  <si>
    <t>город Москва, улица Грина, дом 34, корпус 1,  квартира 194</t>
  </si>
  <si>
    <t>23.03.1978</t>
  </si>
  <si>
    <t>Щукин Николай Иванович</t>
  </si>
  <si>
    <t>117628, г. Москва, ул. Грина, д.34, корп.1, кв.86</t>
  </si>
  <si>
    <t>45 05 052998</t>
  </si>
  <si>
    <t>Отделом внутренних дел района «Солнцево» УВД ЗАО города Москвы 11.02.2003г.</t>
  </si>
  <si>
    <t>город Москва, улица Грина, дом 34, корпус 1, квартира 86</t>
  </si>
  <si>
    <t>29.10.1953</t>
  </si>
  <si>
    <t>Кудревич Леонид Валентинович</t>
  </si>
  <si>
    <t>117216, г. Москва, б-р Дмитрия Донского,д.11, корп. 2,  кв. 158</t>
  </si>
  <si>
    <t>45 05 799989</t>
  </si>
  <si>
    <t>ОВД района Черемушки гор. Москвы 23.04.2003г.</t>
  </si>
  <si>
    <t>город  Москва, бульвар Дмитрия Донского, дом 11, корпус 2, квартира 158</t>
  </si>
  <si>
    <t>04.05.1955</t>
  </si>
  <si>
    <t>№ п/п</t>
  </si>
  <si>
    <t>Черваков Игорь Александрович</t>
  </si>
  <si>
    <t>117216, г. Москва, ул. Ак. Глушко, д.14, корп.2, кв.338</t>
  </si>
  <si>
    <t>4510 059645</t>
  </si>
  <si>
    <t>Отделением по району Северное Бутово ОУФМС России по гор. Москве в ЮЗАО   20.01.2009г</t>
  </si>
  <si>
    <t>город  Москва, улица Академика Глушко, дом 14, корпус 2, квартира 338</t>
  </si>
  <si>
    <t>24.12.1963</t>
  </si>
  <si>
    <t>45 00  670812</t>
  </si>
  <si>
    <t>ОВД «Северное Бутово» города Москвы 04.04.2001г.</t>
  </si>
  <si>
    <t>04.01.1956</t>
  </si>
  <si>
    <t>город Москва, улица Грина, дом 11, квартира 44</t>
  </si>
  <si>
    <t>45 01 197460</t>
  </si>
  <si>
    <t>ОВД «СЕВЕРНОЕ БУТОВО» ГОРОДА МОСКВЫ 05.07.2001г.</t>
  </si>
  <si>
    <t>город Москва, улица Куликовская, дом 1, квартира 71</t>
  </si>
  <si>
    <t>16.07.1972</t>
  </si>
  <si>
    <t>45 00  387145</t>
  </si>
  <si>
    <t>ОВД «Северное Бутово» города Москвы  15.06.2000г.</t>
  </si>
  <si>
    <t>город  Москва, бульвар Дмитрия Донского, дом 12, квартира 232</t>
  </si>
  <si>
    <t>08.08.1953</t>
  </si>
  <si>
    <t>45 10  202413</t>
  </si>
  <si>
    <t>ОТДЕЛЕНИЕМ ПО РАЙОНУ СЕВЕРНОЕ БУТОВО ОУФМС РОССИИ ПО ГОР. МОСКВЕ В ЮЗАО 03.04.2009 г.</t>
  </si>
  <si>
    <t>45 02  274712</t>
  </si>
  <si>
    <t>ОВД «Северное Бутово» города Москвы  29.04.2002г.</t>
  </si>
  <si>
    <t>город Москва, улица Куликовская, дом 1, квартира 285</t>
  </si>
  <si>
    <t>26.03.1982</t>
  </si>
  <si>
    <t>45 09  018655</t>
  </si>
  <si>
    <t>Отделением по району Северное Бутово ОУФМС России по гор. Москве в ЮЗАО  01.06.2007 г.</t>
  </si>
  <si>
    <t>город Москва, улица Грина, дом 42, квартира 8</t>
  </si>
  <si>
    <t>29.05.1962</t>
  </si>
  <si>
    <t>45 09  226874</t>
  </si>
  <si>
    <t>Отделением по району Северное Бутово ОУФМС России по гор. Москве в ЮЗАО  24.08.2007г.</t>
  </si>
  <si>
    <t>город Москва, улица Куликовская, дом 3, квартира 138</t>
  </si>
  <si>
    <t>20.02.1982</t>
  </si>
  <si>
    <t>21.03.1958</t>
  </si>
  <si>
    <t>45 08  910884</t>
  </si>
  <si>
    <t>ПВО ОВД РАЙОНА СЕВЕРНОЕ БУТОВО ГОР. МОСКВЫ 27.11.2006г.</t>
  </si>
  <si>
    <t>город Москва, улица Грина, дом 7, квартира 117</t>
  </si>
  <si>
    <t>21.11.1961</t>
  </si>
  <si>
    <t>45 01  747095</t>
  </si>
  <si>
    <t>ОВД «Северное Бутово» города Москвы 24.09.2001г.</t>
  </si>
  <si>
    <t>город Москва, улица Южнобутовская, дом 77, квартира 55</t>
  </si>
  <si>
    <t>01.12.1972</t>
  </si>
  <si>
    <t>45 05  880938</t>
  </si>
  <si>
    <t>ОВД района Северное Бутово гор. Москвы 15.05.2003г.</t>
  </si>
  <si>
    <t>город Москва, улица Грина, дом 28, корпус 1,  квартира 2</t>
  </si>
  <si>
    <t>25.10.1965</t>
  </si>
  <si>
    <t>45 00  712557</t>
  </si>
  <si>
    <t>ОВД «Рязанский» города Москвы 07.06.2001г.</t>
  </si>
  <si>
    <t>город Москва, улица 3-я Институтская,  дом 4, квартира 15</t>
  </si>
  <si>
    <t>24.08.1977</t>
  </si>
  <si>
    <t>45 02  087123</t>
  </si>
  <si>
    <t>ОВД «Северное Бутово» гор. Москвы  26.03.2002г.</t>
  </si>
  <si>
    <t>город Москва, улица Знаменские Садки, дом 11, квартира 199</t>
  </si>
  <si>
    <t>31.08.1952</t>
  </si>
  <si>
    <t>46 05  919832</t>
  </si>
  <si>
    <t>Отделом внутренних дел Чеховского района Московской области    17.07.2004г.</t>
  </si>
  <si>
    <t>город  Москва, бульвар Дмитрия Донского, дом 11, квартира 202</t>
  </si>
  <si>
    <t>14.02.1943</t>
  </si>
  <si>
    <t>74 00  095631</t>
  </si>
  <si>
    <t>УВД гор. Новый Уренгой Ямало-Ненецкого автономного округа Тюменской обл.  27.04.2001г.</t>
  </si>
  <si>
    <t>город Москва, улица Грина, дом 34, корпус 1, квартира 104</t>
  </si>
  <si>
    <t>10.03.1956</t>
  </si>
  <si>
    <t>45 08  236945</t>
  </si>
  <si>
    <t>ПВО ОВД района Северное Бутово гор. Москвы  27.09.2006г.</t>
  </si>
  <si>
    <t>город  Москва, бульвар Дмитрия Донского, дом 11, квартира 212</t>
  </si>
  <si>
    <t>15.09.1986</t>
  </si>
  <si>
    <t>45 09  540169</t>
  </si>
  <si>
    <t>ОТДЕЛЕНИЕМ  ПО РАЙОНУ СЕВЕРНОЕ БУТОВО ОУФМС РОССИИ ПО ГОР. МОСКВЕ В ЮЗАО 04.03.2008г.</t>
  </si>
  <si>
    <t>117628, г. Москва, ул. Куликовская, дом 1, кв. 128</t>
  </si>
  <si>
    <t>10.02.1963</t>
  </si>
  <si>
    <t>12 01  276879</t>
  </si>
  <si>
    <t>КИРОВСКИМ РОВД ГОР. АСТРАХАНИ 29.12.2001г.</t>
  </si>
  <si>
    <t>город Москва, бульвар Адмирала Лазарева, дом 16, квартира 11</t>
  </si>
  <si>
    <t>01.09.1947</t>
  </si>
  <si>
    <t>45 06  135627</t>
  </si>
  <si>
    <t>РОВД Митино гор. Москвы 02.08.2003г.</t>
  </si>
  <si>
    <t>город Москва, улица Митинская,  дом 21, корпус 1, квартира 136</t>
  </si>
  <si>
    <t>17.06.1980</t>
  </si>
  <si>
    <t>45 06  135645</t>
  </si>
  <si>
    <t>РОВД Митино гор. Москвы 05.08.2003г.</t>
  </si>
  <si>
    <t>02.06.1975</t>
  </si>
  <si>
    <t>45 03  045440</t>
  </si>
  <si>
    <t>ОВД «СЕВЕРНОЕ БУТОВО» ГОРОДА МОСКВЫ  10.07.2002г.</t>
  </si>
  <si>
    <t>город Москва, улица Знаменские Садки, дом 5, корпус 2, квартира 325</t>
  </si>
  <si>
    <t>16.09.1953</t>
  </si>
  <si>
    <t xml:space="preserve">45 08  373080 </t>
  </si>
  <si>
    <t>ПВО ОВД РАЙОНА СЕВЕРНОЕ БУТОВО ГОР. МОСКВЫ  03.10.2006г.</t>
  </si>
  <si>
    <t>город Москва, улица Грина, дом 36, квартира 197</t>
  </si>
  <si>
    <t>город Ереван Армянской ССР</t>
  </si>
  <si>
    <t>гор. Калининград Калининградской обл.</t>
  </si>
  <si>
    <t>село Ново-Никольск Гайского р-на Оренбургской обл.</t>
  </si>
  <si>
    <t>ПОС. ШЕПЕЛЕВО ЛОМОНОСОВСКОГО Р-НА ЛЕНИНГРАДСКОЙ ОБЛ.</t>
  </si>
  <si>
    <t>город Городец Горьковской области</t>
  </si>
  <si>
    <t>гор. Горки Могилевской обл.</t>
  </si>
  <si>
    <t>днр. Подгорная Енисейского р-на Красноярского края</t>
  </si>
  <si>
    <t>гор. Таллин Эстонской ССР</t>
  </si>
  <si>
    <t>гор. Новый Уренгой Тюменской обл.</t>
  </si>
  <si>
    <t>гор. Джанкой Крымской обл.</t>
  </si>
  <si>
    <t>с. Голдино Михайловского р-на Рязанской обл.</t>
  </si>
  <si>
    <t>г. Москва</t>
  </si>
  <si>
    <t>гор. Железнодорожный Московской обл.</t>
  </si>
  <si>
    <t>гор.Калининград Московской обл.</t>
  </si>
  <si>
    <t>ст. Брюховецкая Краснодарского края</t>
  </si>
  <si>
    <t>гор. Санкт-Петербург</t>
  </si>
  <si>
    <t xml:space="preserve">дер. Борозденки Мордвесского р-на Тульской обл. </t>
  </si>
  <si>
    <t>Услуги представителей</t>
  </si>
  <si>
    <t>1</t>
  </si>
  <si>
    <t>Старовойтов Е. М.</t>
  </si>
  <si>
    <t>Костикова М. Н.</t>
  </si>
  <si>
    <t>Клишина А. Б.</t>
  </si>
  <si>
    <t>Зайнабитдинов Е. П.</t>
  </si>
  <si>
    <t>Голыдьбин Д. Ю.</t>
  </si>
  <si>
    <t>Медведская И. Ю.</t>
  </si>
  <si>
    <t>Коротков А. А.</t>
  </si>
  <si>
    <t>Черваков И. А.</t>
  </si>
  <si>
    <t>Тимошенко  М. А.</t>
  </si>
  <si>
    <t>Федотова Н. П.</t>
  </si>
  <si>
    <t>Чернявская С. М.</t>
  </si>
  <si>
    <t>Милахин А. А.</t>
  </si>
  <si>
    <t>Хаданович М. В.</t>
  </si>
  <si>
    <t>Фрицюк В. Н.</t>
  </si>
  <si>
    <t>0</t>
  </si>
  <si>
    <t>Тащилин И. Г.</t>
  </si>
  <si>
    <t>Бубнова Н. В.</t>
  </si>
  <si>
    <t>Коровин В. В.</t>
  </si>
  <si>
    <t>Баров А. А.</t>
  </si>
  <si>
    <t>Жукова А. И.</t>
  </si>
  <si>
    <t>Жукова Т. Ф.</t>
  </si>
  <si>
    <t>Жуков О. И.</t>
  </si>
  <si>
    <t>Маранин А. С.</t>
  </si>
  <si>
    <t>Маранин С. С.</t>
  </si>
  <si>
    <t>Щебетюк Ю. В.</t>
  </si>
  <si>
    <t>Лучина Л. В.</t>
  </si>
  <si>
    <t>Бокша Т. В.</t>
  </si>
  <si>
    <t>Гуркин Д. А,</t>
  </si>
  <si>
    <t>Барабанов Н. В.</t>
  </si>
  <si>
    <t>Пожаров И. С.</t>
  </si>
  <si>
    <t>Буц В. П.</t>
  </si>
  <si>
    <t>Борщева В. В.</t>
  </si>
  <si>
    <t>Селезнева Н. И.</t>
  </si>
  <si>
    <t>Абдужалилова С.М.</t>
  </si>
  <si>
    <t>Задков В. А.</t>
  </si>
  <si>
    <t>Лебедева С. И.</t>
  </si>
  <si>
    <t>Диков Ю. П.</t>
  </si>
  <si>
    <t>Коробанов А.  А.</t>
  </si>
  <si>
    <t>Зинченко В. В.</t>
  </si>
  <si>
    <t>Князев Н. А.</t>
  </si>
  <si>
    <t>Попова И. И.</t>
  </si>
  <si>
    <t>Шилина Т. В.</t>
  </si>
  <si>
    <t>Евтушенко Н. В</t>
  </si>
  <si>
    <t>Щукин И. Н.</t>
  </si>
  <si>
    <t>Щукин Н. И.</t>
  </si>
  <si>
    <t>Бычкова О. В.</t>
  </si>
  <si>
    <t>Пискунов Р. В.</t>
  </si>
  <si>
    <t>Пименов В. В.</t>
  </si>
  <si>
    <t>Савин А. П.</t>
  </si>
  <si>
    <t>Родин А. В.</t>
  </si>
  <si>
    <t>Иванов В. Б.</t>
  </si>
  <si>
    <t>Дунаев А. В.</t>
  </si>
  <si>
    <t>Парамошина Н. Д.</t>
  </si>
  <si>
    <t>Бубякин А. С.</t>
  </si>
  <si>
    <t>Левкина О. Н.</t>
  </si>
  <si>
    <t>Кокорев С. Л.</t>
  </si>
  <si>
    <t>Виницкая И. Н.</t>
  </si>
  <si>
    <t>Доронина Н. Н.</t>
  </si>
  <si>
    <t>Ермаков А. В.</t>
  </si>
  <si>
    <t>Калинин Э.Е.</t>
  </si>
  <si>
    <t>Надежкин О. А.</t>
  </si>
  <si>
    <t>Гончарова Е. Э.</t>
  </si>
  <si>
    <t>Орлов В. Н.</t>
  </si>
  <si>
    <t>Фомин С. Ф.</t>
  </si>
  <si>
    <t>Медведский Ю. И.</t>
  </si>
  <si>
    <t>Буткевич В. В.</t>
  </si>
  <si>
    <t>Огольцова Л. В.</t>
  </si>
  <si>
    <t>Далькова В. М.</t>
  </si>
  <si>
    <t>Рафаелян С. А.</t>
  </si>
  <si>
    <t>Петрова Л. А.</t>
  </si>
  <si>
    <t>Грибанова Н. В.</t>
  </si>
  <si>
    <t>Ярошенко Н. Б.</t>
  </si>
  <si>
    <t>Ширяева Т. Г.</t>
  </si>
  <si>
    <t>Сухов Д. В.</t>
  </si>
  <si>
    <t>Брискиндов О. Г.</t>
  </si>
  <si>
    <t>Мурсалов К. М.</t>
  </si>
  <si>
    <t>Кудревич Л. В.</t>
  </si>
  <si>
    <t>Сауткин С. Н.</t>
  </si>
  <si>
    <t>Сусленкова Н. А.</t>
  </si>
  <si>
    <t>Нестеркин А. С.</t>
  </si>
  <si>
    <t>Сверчкова С. Н.</t>
  </si>
  <si>
    <t>№ группы (по иску)</t>
  </si>
  <si>
    <t>№ п/п в группе (по иску)</t>
  </si>
  <si>
    <t>Взыскать в пользу ПГСК "Гараж-стоянка, ул. Куликовская, вл.3, Бутово", руб.</t>
  </si>
  <si>
    <t>Расходы на юридические услуги</t>
  </si>
  <si>
    <t>Взыскать в пользу ПГСК "Гараж-стоянка, ул. Куликовская, вл.3, Бутово", коп.</t>
  </si>
  <si>
    <t>Госпошлина коп.</t>
  </si>
  <si>
    <t>Госпошлина руб.</t>
  </si>
  <si>
    <t>Взыскать в пользу ПГСК "Гараж-стоянка, ул. Куликовская, вл.3, Бутово", всего</t>
  </si>
  <si>
    <t>08</t>
  </si>
  <si>
    <t>72</t>
  </si>
  <si>
    <t>Евтушенко Наталия Владимировна</t>
  </si>
  <si>
    <t>Грибанова И. Г.</t>
  </si>
  <si>
    <t>Денисенко С. И.</t>
  </si>
  <si>
    <t>Председатель ПГСК«Гараж-стоянка, ул. Куликовская, вл.3, Бутово»     _____________________    Агишев Ш.Т.</t>
  </si>
  <si>
    <t>Апелляционное определение Мосгорсуда от 04.06.2013г., дело № 11-17253 - 
Взыскать в пользу ПГСК "Гараж-стоянка, ул. Куликовская, вл.3, Бутово", руб.:</t>
  </si>
  <si>
    <t>Всего</t>
  </si>
  <si>
    <t>Ответчик-должник</t>
  </si>
  <si>
    <t>Госпош-лина</t>
  </si>
  <si>
    <t>Задолжен-ности</t>
  </si>
  <si>
    <t xml:space="preserve">Поименный списочный перечень должников правообладателей и/или собственников машиномест Гаража-стоянки </t>
  </si>
  <si>
    <t xml:space="preserve">по адресу: г. Москва, Куликовская ул., 16, с указанием совокупной суммы задолженностей, госпошлины, расходов </t>
  </si>
  <si>
    <t>на юридические услуги, установленной в рамках постановленного 04 июня 2013г., Апелляционного определения Мосгорсуда (дело № 11-17253)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</si>
</sst>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1"/>
    </font>
    <font>
      <b/>
      <sz val="9"/>
      <color indexed="8"/>
      <name val="Times New Roman"/>
      <family val="1"/>
      <charset val="1"/>
    </font>
    <font>
      <sz val="10"/>
      <color rgb="FFFF0000"/>
      <name val="Arial"/>
      <family val="2"/>
      <charset val="204"/>
    </font>
    <font>
      <sz val="9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12" fillId="0" borderId="8" xfId="2" applyNumberFormat="1" applyFont="1" applyBorder="1" applyAlignment="1">
      <alignment horizontal="center" vertical="center" wrapText="1"/>
    </xf>
    <xf numFmtId="4" fontId="13" fillId="0" borderId="8" xfId="2" applyNumberFormat="1" applyFont="1" applyBorder="1" applyAlignment="1">
      <alignment horizontal="center" vertical="center" wrapText="1"/>
    </xf>
    <xf numFmtId="1" fontId="12" fillId="0" borderId="8" xfId="2" applyNumberFormat="1" applyFont="1" applyBorder="1" applyAlignment="1">
      <alignment horizontal="center" vertical="center" wrapText="1"/>
    </xf>
    <xf numFmtId="4" fontId="13" fillId="2" borderId="8" xfId="2" applyNumberFormat="1" applyFont="1" applyFill="1" applyBorder="1" applyAlignment="1">
      <alignment horizontal="center" vertical="center" wrapText="1"/>
    </xf>
    <xf numFmtId="4" fontId="13" fillId="4" borderId="8" xfId="2" applyNumberFormat="1" applyFont="1" applyFill="1" applyBorder="1" applyAlignment="1">
      <alignment horizontal="center" vertical="center" wrapText="1"/>
    </xf>
    <xf numFmtId="4" fontId="13" fillId="4" borderId="7" xfId="2" applyNumberFormat="1" applyFont="1" applyFill="1" applyBorder="1" applyAlignment="1">
      <alignment horizontal="center" vertical="center" wrapText="1"/>
    </xf>
    <xf numFmtId="164" fontId="16" fillId="4" borderId="1" xfId="1" applyNumberFormat="1" applyFont="1" applyFill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43" fontId="11" fillId="3" borderId="10" xfId="1" applyFont="1" applyFill="1" applyBorder="1" applyAlignment="1">
      <alignment horizontal="center" vertical="center" wrapText="1"/>
    </xf>
    <xf numFmtId="164" fontId="16" fillId="4" borderId="11" xfId="1" applyNumberFormat="1" applyFont="1" applyFill="1" applyBorder="1" applyAlignment="1">
      <alignment horizontal="center" vertical="center" wrapText="1"/>
    </xf>
    <xf numFmtId="4" fontId="13" fillId="5" borderId="8" xfId="2" applyNumberFormat="1" applyFont="1" applyFill="1" applyBorder="1" applyAlignment="1">
      <alignment horizontal="center" vertical="center" wrapText="1"/>
    </xf>
    <xf numFmtId="164" fontId="16" fillId="5" borderId="1" xfId="1" applyNumberFormat="1" applyFont="1" applyFill="1" applyBorder="1" applyAlignment="1">
      <alignment horizontal="center" vertical="center" wrapText="1"/>
    </xf>
    <xf numFmtId="43" fontId="11" fillId="3" borderId="9" xfId="1" applyFont="1" applyFill="1" applyBorder="1" applyAlignment="1">
      <alignment horizontal="center" vertical="center" wrapText="1"/>
    </xf>
    <xf numFmtId="43" fontId="15" fillId="3" borderId="3" xfId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/>
    </xf>
    <xf numFmtId="0" fontId="14" fillId="4" borderId="12" xfId="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4" borderId="13" xfId="2" applyNumberFormat="1" applyFont="1" applyFill="1" applyBorder="1" applyAlignment="1">
      <alignment horizontal="center" vertical="center" wrapText="1"/>
    </xf>
    <xf numFmtId="0" fontId="17" fillId="5" borderId="13" xfId="2" applyNumberFormat="1" applyFont="1" applyFill="1" applyBorder="1" applyAlignment="1">
      <alignment horizontal="center" vertical="center" wrapText="1"/>
    </xf>
    <xf numFmtId="0" fontId="18" fillId="5" borderId="13" xfId="2" applyNumberFormat="1" applyFont="1" applyFill="1" applyBorder="1" applyAlignment="1">
      <alignment horizontal="center" vertical="center" wrapText="1"/>
    </xf>
    <xf numFmtId="0" fontId="19" fillId="4" borderId="13" xfId="2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0" fillId="4" borderId="1" xfId="1" applyNumberFormat="1" applyFont="1" applyFill="1" applyBorder="1" applyAlignment="1">
      <alignment horizontal="center" vertical="center" wrapText="1"/>
    </xf>
    <xf numFmtId="0" fontId="10" fillId="4" borderId="6" xfId="1" applyNumberFormat="1" applyFont="1" applyFill="1" applyBorder="1" applyAlignment="1">
      <alignment horizontal="center" vertical="center" wrapText="1"/>
    </xf>
    <xf numFmtId="0" fontId="17" fillId="5" borderId="1" xfId="1" applyNumberFormat="1" applyFont="1" applyFill="1" applyBorder="1" applyAlignment="1">
      <alignment horizontal="center" vertical="center" wrapText="1"/>
    </xf>
    <xf numFmtId="49" fontId="14" fillId="4" borderId="13" xfId="2" applyNumberFormat="1" applyFont="1" applyFill="1" applyBorder="1" applyAlignment="1">
      <alignment horizontal="center" vertical="center" wrapText="1"/>
    </xf>
    <xf numFmtId="0" fontId="20" fillId="5" borderId="13" xfId="2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43" fontId="11" fillId="2" borderId="3" xfId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43" fontId="22" fillId="5" borderId="3" xfId="1" applyFont="1" applyFill="1" applyBorder="1" applyAlignment="1">
      <alignment horizontal="center" vertical="center" wrapText="1"/>
    </xf>
    <xf numFmtId="0" fontId="10" fillId="4" borderId="2" xfId="1" applyNumberFormat="1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center" vertical="center" wrapText="1"/>
    </xf>
    <xf numFmtId="49" fontId="23" fillId="0" borderId="0" xfId="2" applyNumberFormat="1" applyFont="1" applyAlignment="1">
      <alignment horizontal="center" vertical="center" wrapText="1"/>
    </xf>
    <xf numFmtId="49" fontId="25" fillId="0" borderId="0" xfId="2" applyNumberFormat="1" applyFont="1" applyFill="1" applyAlignment="1">
      <alignment horizontal="center" vertical="center" wrapText="1"/>
    </xf>
    <xf numFmtId="49" fontId="23" fillId="0" borderId="0" xfId="2" applyNumberFormat="1" applyFont="1" applyFill="1" applyAlignment="1">
      <alignment horizontal="center" vertical="center" wrapText="1"/>
    </xf>
    <xf numFmtId="43" fontId="26" fillId="0" borderId="1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49" fontId="24" fillId="0" borderId="0" xfId="2" applyNumberFormat="1" applyFont="1" applyFill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23" fillId="0" borderId="1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8"/>
  <sheetViews>
    <sheetView topLeftCell="A37" zoomScaleNormal="100" workbookViewId="0">
      <pane xSplit="6780" topLeftCell="T1"/>
      <selection activeCell="D58" sqref="D58"/>
      <selection pane="topRight" activeCell="D37" sqref="D37"/>
    </sheetView>
  </sheetViews>
  <sheetFormatPr defaultRowHeight="15"/>
  <cols>
    <col min="1" max="2" width="9.140625" style="2"/>
    <col min="3" max="3" width="7.28515625" style="2" customWidth="1"/>
    <col min="4" max="4" width="35.85546875" style="13" customWidth="1"/>
    <col min="5" max="5" width="42.7109375" style="13" customWidth="1"/>
    <col min="6" max="6" width="15.5703125" style="14" customWidth="1"/>
    <col min="7" max="7" width="48" style="13" customWidth="1"/>
    <col min="8" max="8" width="40.5703125" style="13" customWidth="1"/>
    <col min="9" max="9" width="11.140625" style="7" customWidth="1"/>
    <col min="10" max="10" width="28.7109375" style="12" customWidth="1"/>
    <col min="11" max="22" width="9.140625" style="7"/>
    <col min="23" max="24" width="22.5703125" style="54" customWidth="1"/>
    <col min="25" max="26" width="9.140625" style="54"/>
    <col min="27" max="27" width="9.140625" style="7"/>
    <col min="28" max="28" width="16.85546875" style="7" customWidth="1"/>
    <col min="29" max="182" width="9.140625" style="7"/>
    <col min="183" max="183" width="9.140625" style="7" customWidth="1"/>
    <col min="184" max="184" width="9.140625" style="7"/>
    <col min="185" max="185" width="9.140625" style="7" customWidth="1"/>
    <col min="186" max="186" width="11.140625" style="7" customWidth="1"/>
    <col min="187" max="187" width="35.85546875" style="7" customWidth="1"/>
    <col min="188" max="188" width="7.140625" style="7" customWidth="1"/>
    <col min="189" max="189" width="14.85546875" style="7" customWidth="1"/>
    <col min="190" max="191" width="26" style="7" customWidth="1"/>
    <col min="192" max="192" width="22.85546875" style="7" customWidth="1"/>
    <col min="193" max="193" width="17.140625" style="7" customWidth="1"/>
    <col min="194" max="194" width="18.7109375" style="7" customWidth="1"/>
    <col min="195" max="195" width="14.140625" style="7" customWidth="1"/>
    <col min="196" max="196" width="22.5703125" style="7" customWidth="1"/>
    <col min="197" max="197" width="13" style="7" customWidth="1"/>
    <col min="198" max="198" width="9.7109375" style="7" customWidth="1"/>
    <col min="199" max="199" width="11.140625" style="7" customWidth="1"/>
    <col min="200" max="200" width="7.5703125" style="7" customWidth="1"/>
    <col min="201" max="201" width="6.5703125" style="7" customWidth="1"/>
    <col min="202" max="202" width="7.85546875" style="7" customWidth="1"/>
    <col min="203" max="203" width="8.42578125" style="7" customWidth="1"/>
    <col min="204" max="204" width="9.140625" style="7" customWidth="1"/>
    <col min="205" max="205" width="0.85546875" style="7" customWidth="1"/>
    <col min="206" max="206" width="5.5703125" style="7" customWidth="1"/>
    <col min="207" max="207" width="12.7109375" style="7" customWidth="1"/>
    <col min="208" max="208" width="6.42578125" style="7" customWidth="1"/>
    <col min="209" max="209" width="5.28515625" style="7" customWidth="1"/>
    <col min="210" max="210" width="6.5703125" style="7" customWidth="1"/>
    <col min="211" max="211" width="7.5703125" style="7" customWidth="1"/>
    <col min="212" max="212" width="42.140625" style="7" customWidth="1"/>
    <col min="213" max="213" width="33.5703125" style="7" customWidth="1"/>
    <col min="214" max="214" width="35.140625" style="7" customWidth="1"/>
    <col min="215" max="215" width="16" style="7" customWidth="1"/>
    <col min="216" max="216" width="5.5703125" style="7" customWidth="1"/>
    <col min="217" max="217" width="12.7109375" style="7" customWidth="1"/>
    <col min="218" max="218" width="22" style="7" customWidth="1"/>
    <col min="219" max="219" width="14.42578125" style="7" customWidth="1"/>
    <col min="220" max="220" width="9.5703125" style="7" customWidth="1"/>
    <col min="221" max="229" width="9.28515625" style="7" customWidth="1"/>
    <col min="230" max="230" width="9.140625" style="7" customWidth="1"/>
    <col min="231" max="231" width="10.5703125" style="7" customWidth="1"/>
    <col min="232" max="232" width="21.28515625" style="7" customWidth="1"/>
    <col min="233" max="233" width="15.28515625" style="7" customWidth="1"/>
    <col min="234" max="234" width="54.42578125" style="7" customWidth="1"/>
    <col min="235" max="235" width="24" style="7" customWidth="1"/>
    <col min="236" max="236" width="13.140625" style="7" customWidth="1"/>
    <col min="237" max="237" width="17.5703125" style="7" customWidth="1"/>
    <col min="238" max="238" width="9.140625" style="7"/>
    <col min="239" max="239" width="1.42578125" style="7" customWidth="1"/>
    <col min="240" max="240" width="9.140625" style="7"/>
    <col min="241" max="241" width="31.42578125" style="7" customWidth="1"/>
    <col min="242" max="242" width="6.140625" style="7" customWidth="1"/>
    <col min="243" max="243" width="12.5703125" style="7" customWidth="1"/>
    <col min="244" max="244" width="7.5703125" style="7" customWidth="1"/>
    <col min="245" max="245" width="23.42578125" style="7" customWidth="1"/>
    <col min="246" max="246" width="15.42578125" style="7" customWidth="1"/>
    <col min="247" max="247" width="13.7109375" style="7" customWidth="1"/>
    <col min="248" max="438" width="9.140625" style="7"/>
    <col min="439" max="439" width="9.140625" style="7" customWidth="1"/>
    <col min="440" max="440" width="9.140625" style="7"/>
    <col min="441" max="441" width="9.140625" style="7" customWidth="1"/>
    <col min="442" max="442" width="11.140625" style="7" customWidth="1"/>
    <col min="443" max="443" width="35.85546875" style="7" customWidth="1"/>
    <col min="444" max="444" width="7.140625" style="7" customWidth="1"/>
    <col min="445" max="445" width="14.85546875" style="7" customWidth="1"/>
    <col min="446" max="447" width="26" style="7" customWidth="1"/>
    <col min="448" max="448" width="22.85546875" style="7" customWidth="1"/>
    <col min="449" max="449" width="17.140625" style="7" customWidth="1"/>
    <col min="450" max="450" width="18.7109375" style="7" customWidth="1"/>
    <col min="451" max="451" width="14.140625" style="7" customWidth="1"/>
    <col min="452" max="452" width="22.5703125" style="7" customWidth="1"/>
    <col min="453" max="453" width="13" style="7" customWidth="1"/>
    <col min="454" max="454" width="9.7109375" style="7" customWidth="1"/>
    <col min="455" max="455" width="11.140625" style="7" customWidth="1"/>
    <col min="456" max="456" width="7.5703125" style="7" customWidth="1"/>
    <col min="457" max="457" width="6.5703125" style="7" customWidth="1"/>
    <col min="458" max="458" width="7.85546875" style="7" customWidth="1"/>
    <col min="459" max="459" width="8.42578125" style="7" customWidth="1"/>
    <col min="460" max="460" width="9.140625" style="7" customWidth="1"/>
    <col min="461" max="461" width="0.85546875" style="7" customWidth="1"/>
    <col min="462" max="462" width="5.5703125" style="7" customWidth="1"/>
    <col min="463" max="463" width="12.7109375" style="7" customWidth="1"/>
    <col min="464" max="464" width="6.42578125" style="7" customWidth="1"/>
    <col min="465" max="465" width="5.28515625" style="7" customWidth="1"/>
    <col min="466" max="466" width="6.5703125" style="7" customWidth="1"/>
    <col min="467" max="467" width="7.5703125" style="7" customWidth="1"/>
    <col min="468" max="468" width="42.140625" style="7" customWidth="1"/>
    <col min="469" max="469" width="33.5703125" style="7" customWidth="1"/>
    <col min="470" max="470" width="35.140625" style="7" customWidth="1"/>
    <col min="471" max="471" width="16" style="7" customWidth="1"/>
    <col min="472" max="472" width="5.5703125" style="7" customWidth="1"/>
    <col min="473" max="473" width="12.7109375" style="7" customWidth="1"/>
    <col min="474" max="474" width="22" style="7" customWidth="1"/>
    <col min="475" max="475" width="14.42578125" style="7" customWidth="1"/>
    <col min="476" max="476" width="9.5703125" style="7" customWidth="1"/>
    <col min="477" max="485" width="9.28515625" style="7" customWidth="1"/>
    <col min="486" max="486" width="9.140625" style="7" customWidth="1"/>
    <col min="487" max="487" width="10.5703125" style="7" customWidth="1"/>
    <col min="488" max="488" width="21.28515625" style="7" customWidth="1"/>
    <col min="489" max="489" width="15.28515625" style="7" customWidth="1"/>
    <col min="490" max="490" width="54.42578125" style="7" customWidth="1"/>
    <col min="491" max="491" width="24" style="7" customWidth="1"/>
    <col min="492" max="492" width="13.140625" style="7" customWidth="1"/>
    <col min="493" max="493" width="17.5703125" style="7" customWidth="1"/>
    <col min="494" max="494" width="9.140625" style="7"/>
    <col min="495" max="495" width="1.42578125" style="7" customWidth="1"/>
    <col min="496" max="496" width="9.140625" style="7"/>
    <col min="497" max="497" width="31.42578125" style="7" customWidth="1"/>
    <col min="498" max="498" width="6.140625" style="7" customWidth="1"/>
    <col min="499" max="499" width="12.5703125" style="7" customWidth="1"/>
    <col min="500" max="500" width="7.5703125" style="7" customWidth="1"/>
    <col min="501" max="501" width="23.42578125" style="7" customWidth="1"/>
    <col min="502" max="502" width="15.42578125" style="7" customWidth="1"/>
    <col min="503" max="503" width="13.7109375" style="7" customWidth="1"/>
    <col min="504" max="694" width="9.140625" style="7"/>
    <col min="695" max="695" width="9.140625" style="7" customWidth="1"/>
    <col min="696" max="696" width="9.140625" style="7"/>
    <col min="697" max="697" width="9.140625" style="7" customWidth="1"/>
    <col min="698" max="698" width="11.140625" style="7" customWidth="1"/>
    <col min="699" max="699" width="35.85546875" style="7" customWidth="1"/>
    <col min="700" max="700" width="7.140625" style="7" customWidth="1"/>
    <col min="701" max="701" width="14.85546875" style="7" customWidth="1"/>
    <col min="702" max="703" width="26" style="7" customWidth="1"/>
    <col min="704" max="704" width="22.85546875" style="7" customWidth="1"/>
    <col min="705" max="705" width="17.140625" style="7" customWidth="1"/>
    <col min="706" max="706" width="18.7109375" style="7" customWidth="1"/>
    <col min="707" max="707" width="14.140625" style="7" customWidth="1"/>
    <col min="708" max="708" width="22.5703125" style="7" customWidth="1"/>
    <col min="709" max="709" width="13" style="7" customWidth="1"/>
    <col min="710" max="710" width="9.7109375" style="7" customWidth="1"/>
    <col min="711" max="711" width="11.140625" style="7" customWidth="1"/>
    <col min="712" max="712" width="7.5703125" style="7" customWidth="1"/>
    <col min="713" max="713" width="6.5703125" style="7" customWidth="1"/>
    <col min="714" max="714" width="7.85546875" style="7" customWidth="1"/>
    <col min="715" max="715" width="8.42578125" style="7" customWidth="1"/>
    <col min="716" max="716" width="9.140625" style="7" customWidth="1"/>
    <col min="717" max="717" width="0.85546875" style="7" customWidth="1"/>
    <col min="718" max="718" width="5.5703125" style="7" customWidth="1"/>
    <col min="719" max="719" width="12.7109375" style="7" customWidth="1"/>
    <col min="720" max="720" width="6.42578125" style="7" customWidth="1"/>
    <col min="721" max="721" width="5.28515625" style="7" customWidth="1"/>
    <col min="722" max="722" width="6.5703125" style="7" customWidth="1"/>
    <col min="723" max="723" width="7.5703125" style="7" customWidth="1"/>
    <col min="724" max="724" width="42.140625" style="7" customWidth="1"/>
    <col min="725" max="725" width="33.5703125" style="7" customWidth="1"/>
    <col min="726" max="726" width="35.140625" style="7" customWidth="1"/>
    <col min="727" max="727" width="16" style="7" customWidth="1"/>
    <col min="728" max="728" width="5.5703125" style="7" customWidth="1"/>
    <col min="729" max="729" width="12.7109375" style="7" customWidth="1"/>
    <col min="730" max="730" width="22" style="7" customWidth="1"/>
    <col min="731" max="731" width="14.42578125" style="7" customWidth="1"/>
    <col min="732" max="732" width="9.5703125" style="7" customWidth="1"/>
    <col min="733" max="741" width="9.28515625" style="7" customWidth="1"/>
    <col min="742" max="742" width="9.140625" style="7" customWidth="1"/>
    <col min="743" max="743" width="10.5703125" style="7" customWidth="1"/>
    <col min="744" max="744" width="21.28515625" style="7" customWidth="1"/>
    <col min="745" max="745" width="15.28515625" style="7" customWidth="1"/>
    <col min="746" max="746" width="54.42578125" style="7" customWidth="1"/>
    <col min="747" max="747" width="24" style="7" customWidth="1"/>
    <col min="748" max="748" width="13.140625" style="7" customWidth="1"/>
    <col min="749" max="749" width="17.5703125" style="7" customWidth="1"/>
    <col min="750" max="750" width="9.140625" style="7"/>
    <col min="751" max="751" width="1.42578125" style="7" customWidth="1"/>
    <col min="752" max="752" width="9.140625" style="7"/>
    <col min="753" max="753" width="31.42578125" style="7" customWidth="1"/>
    <col min="754" max="754" width="6.140625" style="7" customWidth="1"/>
    <col min="755" max="755" width="12.5703125" style="7" customWidth="1"/>
    <col min="756" max="756" width="7.5703125" style="7" customWidth="1"/>
    <col min="757" max="757" width="23.42578125" style="7" customWidth="1"/>
    <col min="758" max="758" width="15.42578125" style="7" customWidth="1"/>
    <col min="759" max="759" width="13.7109375" style="7" customWidth="1"/>
    <col min="760" max="950" width="9.140625" style="7"/>
    <col min="951" max="951" width="9.140625" style="7" customWidth="1"/>
    <col min="952" max="952" width="9.140625" style="7"/>
    <col min="953" max="953" width="9.140625" style="7" customWidth="1"/>
    <col min="954" max="954" width="11.140625" style="7" customWidth="1"/>
    <col min="955" max="955" width="35.85546875" style="7" customWidth="1"/>
    <col min="956" max="956" width="7.140625" style="7" customWidth="1"/>
    <col min="957" max="957" width="14.85546875" style="7" customWidth="1"/>
    <col min="958" max="959" width="26" style="7" customWidth="1"/>
    <col min="960" max="960" width="22.85546875" style="7" customWidth="1"/>
    <col min="961" max="961" width="17.140625" style="7" customWidth="1"/>
    <col min="962" max="962" width="18.7109375" style="7" customWidth="1"/>
    <col min="963" max="963" width="14.140625" style="7" customWidth="1"/>
    <col min="964" max="964" width="22.5703125" style="7" customWidth="1"/>
    <col min="965" max="965" width="13" style="7" customWidth="1"/>
    <col min="966" max="966" width="9.7109375" style="7" customWidth="1"/>
    <col min="967" max="967" width="11.140625" style="7" customWidth="1"/>
    <col min="968" max="968" width="7.5703125" style="7" customWidth="1"/>
    <col min="969" max="969" width="6.5703125" style="7" customWidth="1"/>
    <col min="970" max="970" width="7.85546875" style="7" customWidth="1"/>
    <col min="971" max="971" width="8.42578125" style="7" customWidth="1"/>
    <col min="972" max="972" width="9.140625" style="7" customWidth="1"/>
    <col min="973" max="973" width="0.85546875" style="7" customWidth="1"/>
    <col min="974" max="974" width="5.5703125" style="7" customWidth="1"/>
    <col min="975" max="975" width="12.7109375" style="7" customWidth="1"/>
    <col min="976" max="976" width="6.42578125" style="7" customWidth="1"/>
    <col min="977" max="977" width="5.28515625" style="7" customWidth="1"/>
    <col min="978" max="978" width="6.5703125" style="7" customWidth="1"/>
    <col min="979" max="979" width="7.5703125" style="7" customWidth="1"/>
    <col min="980" max="980" width="42.140625" style="7" customWidth="1"/>
    <col min="981" max="981" width="33.5703125" style="7" customWidth="1"/>
    <col min="982" max="982" width="35.140625" style="7" customWidth="1"/>
    <col min="983" max="983" width="16" style="7" customWidth="1"/>
    <col min="984" max="984" width="5.5703125" style="7" customWidth="1"/>
    <col min="985" max="985" width="12.7109375" style="7" customWidth="1"/>
    <col min="986" max="986" width="22" style="7" customWidth="1"/>
    <col min="987" max="987" width="14.42578125" style="7" customWidth="1"/>
    <col min="988" max="988" width="9.5703125" style="7" customWidth="1"/>
    <col min="989" max="997" width="9.28515625" style="7" customWidth="1"/>
    <col min="998" max="998" width="9.140625" style="7" customWidth="1"/>
    <col min="999" max="999" width="10.5703125" style="7" customWidth="1"/>
    <col min="1000" max="1000" width="21.28515625" style="7" customWidth="1"/>
    <col min="1001" max="1001" width="15.28515625" style="7" customWidth="1"/>
    <col min="1002" max="1002" width="54.42578125" style="7" customWidth="1"/>
    <col min="1003" max="1003" width="24" style="7" customWidth="1"/>
    <col min="1004" max="1004" width="13.140625" style="7" customWidth="1"/>
    <col min="1005" max="1005" width="17.5703125" style="7" customWidth="1"/>
    <col min="1006" max="1006" width="9.140625" style="7"/>
    <col min="1007" max="1007" width="1.42578125" style="7" customWidth="1"/>
    <col min="1008" max="1008" width="9.140625" style="7"/>
    <col min="1009" max="1009" width="31.42578125" style="7" customWidth="1"/>
    <col min="1010" max="1010" width="6.140625" style="7" customWidth="1"/>
    <col min="1011" max="1011" width="12.5703125" style="7" customWidth="1"/>
    <col min="1012" max="1012" width="7.5703125" style="7" customWidth="1"/>
    <col min="1013" max="1013" width="23.42578125" style="7" customWidth="1"/>
    <col min="1014" max="1014" width="15.42578125" style="7" customWidth="1"/>
    <col min="1015" max="1015" width="13.7109375" style="7" customWidth="1"/>
    <col min="1016" max="1206" width="9.140625" style="7"/>
    <col min="1207" max="1207" width="9.140625" style="7" customWidth="1"/>
    <col min="1208" max="1208" width="9.140625" style="7"/>
    <col min="1209" max="1209" width="9.140625" style="7" customWidth="1"/>
    <col min="1210" max="1210" width="11.140625" style="7" customWidth="1"/>
    <col min="1211" max="1211" width="35.85546875" style="7" customWidth="1"/>
    <col min="1212" max="1212" width="7.140625" style="7" customWidth="1"/>
    <col min="1213" max="1213" width="14.85546875" style="7" customWidth="1"/>
    <col min="1214" max="1215" width="26" style="7" customWidth="1"/>
    <col min="1216" max="1216" width="22.85546875" style="7" customWidth="1"/>
    <col min="1217" max="1217" width="17.140625" style="7" customWidth="1"/>
    <col min="1218" max="1218" width="18.7109375" style="7" customWidth="1"/>
    <col min="1219" max="1219" width="14.140625" style="7" customWidth="1"/>
    <col min="1220" max="1220" width="22.5703125" style="7" customWidth="1"/>
    <col min="1221" max="1221" width="13" style="7" customWidth="1"/>
    <col min="1222" max="1222" width="9.7109375" style="7" customWidth="1"/>
    <col min="1223" max="1223" width="11.140625" style="7" customWidth="1"/>
    <col min="1224" max="1224" width="7.5703125" style="7" customWidth="1"/>
    <col min="1225" max="1225" width="6.5703125" style="7" customWidth="1"/>
    <col min="1226" max="1226" width="7.85546875" style="7" customWidth="1"/>
    <col min="1227" max="1227" width="8.42578125" style="7" customWidth="1"/>
    <col min="1228" max="1228" width="9.140625" style="7" customWidth="1"/>
    <col min="1229" max="1229" width="0.85546875" style="7" customWidth="1"/>
    <col min="1230" max="1230" width="5.5703125" style="7" customWidth="1"/>
    <col min="1231" max="1231" width="12.7109375" style="7" customWidth="1"/>
    <col min="1232" max="1232" width="6.42578125" style="7" customWidth="1"/>
    <col min="1233" max="1233" width="5.28515625" style="7" customWidth="1"/>
    <col min="1234" max="1234" width="6.5703125" style="7" customWidth="1"/>
    <col min="1235" max="1235" width="7.5703125" style="7" customWidth="1"/>
    <col min="1236" max="1236" width="42.140625" style="7" customWidth="1"/>
    <col min="1237" max="1237" width="33.5703125" style="7" customWidth="1"/>
    <col min="1238" max="1238" width="35.140625" style="7" customWidth="1"/>
    <col min="1239" max="1239" width="16" style="7" customWidth="1"/>
    <col min="1240" max="1240" width="5.5703125" style="7" customWidth="1"/>
    <col min="1241" max="1241" width="12.7109375" style="7" customWidth="1"/>
    <col min="1242" max="1242" width="22" style="7" customWidth="1"/>
    <col min="1243" max="1243" width="14.42578125" style="7" customWidth="1"/>
    <col min="1244" max="1244" width="9.5703125" style="7" customWidth="1"/>
    <col min="1245" max="1253" width="9.28515625" style="7" customWidth="1"/>
    <col min="1254" max="1254" width="9.140625" style="7" customWidth="1"/>
    <col min="1255" max="1255" width="10.5703125" style="7" customWidth="1"/>
    <col min="1256" max="1256" width="21.28515625" style="7" customWidth="1"/>
    <col min="1257" max="1257" width="15.28515625" style="7" customWidth="1"/>
    <col min="1258" max="1258" width="54.42578125" style="7" customWidth="1"/>
    <col min="1259" max="1259" width="24" style="7" customWidth="1"/>
    <col min="1260" max="1260" width="13.140625" style="7" customWidth="1"/>
    <col min="1261" max="1261" width="17.5703125" style="7" customWidth="1"/>
    <col min="1262" max="1262" width="9.140625" style="7"/>
    <col min="1263" max="1263" width="1.42578125" style="7" customWidth="1"/>
    <col min="1264" max="1264" width="9.140625" style="7"/>
    <col min="1265" max="1265" width="31.42578125" style="7" customWidth="1"/>
    <col min="1266" max="1266" width="6.140625" style="7" customWidth="1"/>
    <col min="1267" max="1267" width="12.5703125" style="7" customWidth="1"/>
    <col min="1268" max="1268" width="7.5703125" style="7" customWidth="1"/>
    <col min="1269" max="1269" width="23.42578125" style="7" customWidth="1"/>
    <col min="1270" max="1270" width="15.42578125" style="7" customWidth="1"/>
    <col min="1271" max="1271" width="13.7109375" style="7" customWidth="1"/>
    <col min="1272" max="1462" width="9.140625" style="7"/>
    <col min="1463" max="1463" width="9.140625" style="7" customWidth="1"/>
    <col min="1464" max="1464" width="9.140625" style="7"/>
    <col min="1465" max="1465" width="9.140625" style="7" customWidth="1"/>
    <col min="1466" max="1466" width="11.140625" style="7" customWidth="1"/>
    <col min="1467" max="1467" width="35.85546875" style="7" customWidth="1"/>
    <col min="1468" max="1468" width="7.140625" style="7" customWidth="1"/>
    <col min="1469" max="1469" width="14.85546875" style="7" customWidth="1"/>
    <col min="1470" max="1471" width="26" style="7" customWidth="1"/>
    <col min="1472" max="1472" width="22.85546875" style="7" customWidth="1"/>
    <col min="1473" max="1473" width="17.140625" style="7" customWidth="1"/>
    <col min="1474" max="1474" width="18.7109375" style="7" customWidth="1"/>
    <col min="1475" max="1475" width="14.140625" style="7" customWidth="1"/>
    <col min="1476" max="1476" width="22.5703125" style="7" customWidth="1"/>
    <col min="1477" max="1477" width="13" style="7" customWidth="1"/>
    <col min="1478" max="1478" width="9.7109375" style="7" customWidth="1"/>
    <col min="1479" max="1479" width="11.140625" style="7" customWidth="1"/>
    <col min="1480" max="1480" width="7.5703125" style="7" customWidth="1"/>
    <col min="1481" max="1481" width="6.5703125" style="7" customWidth="1"/>
    <col min="1482" max="1482" width="7.85546875" style="7" customWidth="1"/>
    <col min="1483" max="1483" width="8.42578125" style="7" customWidth="1"/>
    <col min="1484" max="1484" width="9.140625" style="7" customWidth="1"/>
    <col min="1485" max="1485" width="0.85546875" style="7" customWidth="1"/>
    <col min="1486" max="1486" width="5.5703125" style="7" customWidth="1"/>
    <col min="1487" max="1487" width="12.7109375" style="7" customWidth="1"/>
    <col min="1488" max="1488" width="6.42578125" style="7" customWidth="1"/>
    <col min="1489" max="1489" width="5.28515625" style="7" customWidth="1"/>
    <col min="1490" max="1490" width="6.5703125" style="7" customWidth="1"/>
    <col min="1491" max="1491" width="7.5703125" style="7" customWidth="1"/>
    <col min="1492" max="1492" width="42.140625" style="7" customWidth="1"/>
    <col min="1493" max="1493" width="33.5703125" style="7" customWidth="1"/>
    <col min="1494" max="1494" width="35.140625" style="7" customWidth="1"/>
    <col min="1495" max="1495" width="16" style="7" customWidth="1"/>
    <col min="1496" max="1496" width="5.5703125" style="7" customWidth="1"/>
    <col min="1497" max="1497" width="12.7109375" style="7" customWidth="1"/>
    <col min="1498" max="1498" width="22" style="7" customWidth="1"/>
    <col min="1499" max="1499" width="14.42578125" style="7" customWidth="1"/>
    <col min="1500" max="1500" width="9.5703125" style="7" customWidth="1"/>
    <col min="1501" max="1509" width="9.28515625" style="7" customWidth="1"/>
    <col min="1510" max="1510" width="9.140625" style="7" customWidth="1"/>
    <col min="1511" max="1511" width="10.5703125" style="7" customWidth="1"/>
    <col min="1512" max="1512" width="21.28515625" style="7" customWidth="1"/>
    <col min="1513" max="1513" width="15.28515625" style="7" customWidth="1"/>
    <col min="1514" max="1514" width="54.42578125" style="7" customWidth="1"/>
    <col min="1515" max="1515" width="24" style="7" customWidth="1"/>
    <col min="1516" max="1516" width="13.140625" style="7" customWidth="1"/>
    <col min="1517" max="1517" width="17.5703125" style="7" customWidth="1"/>
    <col min="1518" max="1518" width="9.140625" style="7"/>
    <col min="1519" max="1519" width="1.42578125" style="7" customWidth="1"/>
    <col min="1520" max="1520" width="9.140625" style="7"/>
    <col min="1521" max="1521" width="31.42578125" style="7" customWidth="1"/>
    <col min="1522" max="1522" width="6.140625" style="7" customWidth="1"/>
    <col min="1523" max="1523" width="12.5703125" style="7" customWidth="1"/>
    <col min="1524" max="1524" width="7.5703125" style="7" customWidth="1"/>
    <col min="1525" max="1525" width="23.42578125" style="7" customWidth="1"/>
    <col min="1526" max="1526" width="15.42578125" style="7" customWidth="1"/>
    <col min="1527" max="1527" width="13.7109375" style="7" customWidth="1"/>
    <col min="1528" max="1718" width="9.140625" style="7"/>
    <col min="1719" max="1719" width="9.140625" style="7" customWidth="1"/>
    <col min="1720" max="1720" width="9.140625" style="7"/>
    <col min="1721" max="1721" width="9.140625" style="7" customWidth="1"/>
    <col min="1722" max="1722" width="11.140625" style="7" customWidth="1"/>
    <col min="1723" max="1723" width="35.85546875" style="7" customWidth="1"/>
    <col min="1724" max="1724" width="7.140625" style="7" customWidth="1"/>
    <col min="1725" max="1725" width="14.85546875" style="7" customWidth="1"/>
    <col min="1726" max="1727" width="26" style="7" customWidth="1"/>
    <col min="1728" max="1728" width="22.85546875" style="7" customWidth="1"/>
    <col min="1729" max="1729" width="17.140625" style="7" customWidth="1"/>
    <col min="1730" max="1730" width="18.7109375" style="7" customWidth="1"/>
    <col min="1731" max="1731" width="14.140625" style="7" customWidth="1"/>
    <col min="1732" max="1732" width="22.5703125" style="7" customWidth="1"/>
    <col min="1733" max="1733" width="13" style="7" customWidth="1"/>
    <col min="1734" max="1734" width="9.7109375" style="7" customWidth="1"/>
    <col min="1735" max="1735" width="11.140625" style="7" customWidth="1"/>
    <col min="1736" max="1736" width="7.5703125" style="7" customWidth="1"/>
    <col min="1737" max="1737" width="6.5703125" style="7" customWidth="1"/>
    <col min="1738" max="1738" width="7.85546875" style="7" customWidth="1"/>
    <col min="1739" max="1739" width="8.42578125" style="7" customWidth="1"/>
    <col min="1740" max="1740" width="9.140625" style="7" customWidth="1"/>
    <col min="1741" max="1741" width="0.85546875" style="7" customWidth="1"/>
    <col min="1742" max="1742" width="5.5703125" style="7" customWidth="1"/>
    <col min="1743" max="1743" width="12.7109375" style="7" customWidth="1"/>
    <col min="1744" max="1744" width="6.42578125" style="7" customWidth="1"/>
    <col min="1745" max="1745" width="5.28515625" style="7" customWidth="1"/>
    <col min="1746" max="1746" width="6.5703125" style="7" customWidth="1"/>
    <col min="1747" max="1747" width="7.5703125" style="7" customWidth="1"/>
    <col min="1748" max="1748" width="42.140625" style="7" customWidth="1"/>
    <col min="1749" max="1749" width="33.5703125" style="7" customWidth="1"/>
    <col min="1750" max="1750" width="35.140625" style="7" customWidth="1"/>
    <col min="1751" max="1751" width="16" style="7" customWidth="1"/>
    <col min="1752" max="1752" width="5.5703125" style="7" customWidth="1"/>
    <col min="1753" max="1753" width="12.7109375" style="7" customWidth="1"/>
    <col min="1754" max="1754" width="22" style="7" customWidth="1"/>
    <col min="1755" max="1755" width="14.42578125" style="7" customWidth="1"/>
    <col min="1756" max="1756" width="9.5703125" style="7" customWidth="1"/>
    <col min="1757" max="1765" width="9.28515625" style="7" customWidth="1"/>
    <col min="1766" max="1766" width="9.140625" style="7" customWidth="1"/>
    <col min="1767" max="1767" width="10.5703125" style="7" customWidth="1"/>
    <col min="1768" max="1768" width="21.28515625" style="7" customWidth="1"/>
    <col min="1769" max="1769" width="15.28515625" style="7" customWidth="1"/>
    <col min="1770" max="1770" width="54.42578125" style="7" customWidth="1"/>
    <col min="1771" max="1771" width="24" style="7" customWidth="1"/>
    <col min="1772" max="1772" width="13.140625" style="7" customWidth="1"/>
    <col min="1773" max="1773" width="17.5703125" style="7" customWidth="1"/>
    <col min="1774" max="1774" width="9.140625" style="7"/>
    <col min="1775" max="1775" width="1.42578125" style="7" customWidth="1"/>
    <col min="1776" max="1776" width="9.140625" style="7"/>
    <col min="1777" max="1777" width="31.42578125" style="7" customWidth="1"/>
    <col min="1778" max="1778" width="6.140625" style="7" customWidth="1"/>
    <col min="1779" max="1779" width="12.5703125" style="7" customWidth="1"/>
    <col min="1780" max="1780" width="7.5703125" style="7" customWidth="1"/>
    <col min="1781" max="1781" width="23.42578125" style="7" customWidth="1"/>
    <col min="1782" max="1782" width="15.42578125" style="7" customWidth="1"/>
    <col min="1783" max="1783" width="13.7109375" style="7" customWidth="1"/>
    <col min="1784" max="1974" width="9.140625" style="7"/>
    <col min="1975" max="1975" width="9.140625" style="7" customWidth="1"/>
    <col min="1976" max="1976" width="9.140625" style="7"/>
    <col min="1977" max="1977" width="9.140625" style="7" customWidth="1"/>
    <col min="1978" max="1978" width="11.140625" style="7" customWidth="1"/>
    <col min="1979" max="1979" width="35.85546875" style="7" customWidth="1"/>
    <col min="1980" max="1980" width="7.140625" style="7" customWidth="1"/>
    <col min="1981" max="1981" width="14.85546875" style="7" customWidth="1"/>
    <col min="1982" max="1983" width="26" style="7" customWidth="1"/>
    <col min="1984" max="1984" width="22.85546875" style="7" customWidth="1"/>
    <col min="1985" max="1985" width="17.140625" style="7" customWidth="1"/>
    <col min="1986" max="1986" width="18.7109375" style="7" customWidth="1"/>
    <col min="1987" max="1987" width="14.140625" style="7" customWidth="1"/>
    <col min="1988" max="1988" width="22.5703125" style="7" customWidth="1"/>
    <col min="1989" max="1989" width="13" style="7" customWidth="1"/>
    <col min="1990" max="1990" width="9.7109375" style="7" customWidth="1"/>
    <col min="1991" max="1991" width="11.140625" style="7" customWidth="1"/>
    <col min="1992" max="1992" width="7.5703125" style="7" customWidth="1"/>
    <col min="1993" max="1993" width="6.5703125" style="7" customWidth="1"/>
    <col min="1994" max="1994" width="7.85546875" style="7" customWidth="1"/>
    <col min="1995" max="1995" width="8.42578125" style="7" customWidth="1"/>
    <col min="1996" max="1996" width="9.140625" style="7" customWidth="1"/>
    <col min="1997" max="1997" width="0.85546875" style="7" customWidth="1"/>
    <col min="1998" max="1998" width="5.5703125" style="7" customWidth="1"/>
    <col min="1999" max="1999" width="12.7109375" style="7" customWidth="1"/>
    <col min="2000" max="2000" width="6.42578125" style="7" customWidth="1"/>
    <col min="2001" max="2001" width="5.28515625" style="7" customWidth="1"/>
    <col min="2002" max="2002" width="6.5703125" style="7" customWidth="1"/>
    <col min="2003" max="2003" width="7.5703125" style="7" customWidth="1"/>
    <col min="2004" max="2004" width="42.140625" style="7" customWidth="1"/>
    <col min="2005" max="2005" width="33.5703125" style="7" customWidth="1"/>
    <col min="2006" max="2006" width="35.140625" style="7" customWidth="1"/>
    <col min="2007" max="2007" width="16" style="7" customWidth="1"/>
    <col min="2008" max="2008" width="5.5703125" style="7" customWidth="1"/>
    <col min="2009" max="2009" width="12.7109375" style="7" customWidth="1"/>
    <col min="2010" max="2010" width="22" style="7" customWidth="1"/>
    <col min="2011" max="2011" width="14.42578125" style="7" customWidth="1"/>
    <col min="2012" max="2012" width="9.5703125" style="7" customWidth="1"/>
    <col min="2013" max="2021" width="9.28515625" style="7" customWidth="1"/>
    <col min="2022" max="2022" width="9.140625" style="7" customWidth="1"/>
    <col min="2023" max="2023" width="10.5703125" style="7" customWidth="1"/>
    <col min="2024" max="2024" width="21.28515625" style="7" customWidth="1"/>
    <col min="2025" max="2025" width="15.28515625" style="7" customWidth="1"/>
    <col min="2026" max="2026" width="54.42578125" style="7" customWidth="1"/>
    <col min="2027" max="2027" width="24" style="7" customWidth="1"/>
    <col min="2028" max="2028" width="13.140625" style="7" customWidth="1"/>
    <col min="2029" max="2029" width="17.5703125" style="7" customWidth="1"/>
    <col min="2030" max="2030" width="9.140625" style="7"/>
    <col min="2031" max="2031" width="1.42578125" style="7" customWidth="1"/>
    <col min="2032" max="2032" width="9.140625" style="7"/>
    <col min="2033" max="2033" width="31.42578125" style="7" customWidth="1"/>
    <col min="2034" max="2034" width="6.140625" style="7" customWidth="1"/>
    <col min="2035" max="2035" width="12.5703125" style="7" customWidth="1"/>
    <col min="2036" max="2036" width="7.5703125" style="7" customWidth="1"/>
    <col min="2037" max="2037" width="23.42578125" style="7" customWidth="1"/>
    <col min="2038" max="2038" width="15.42578125" style="7" customWidth="1"/>
    <col min="2039" max="2039" width="13.7109375" style="7" customWidth="1"/>
    <col min="2040" max="2230" width="9.140625" style="7"/>
    <col min="2231" max="2231" width="9.140625" style="7" customWidth="1"/>
    <col min="2232" max="2232" width="9.140625" style="7"/>
    <col min="2233" max="2233" width="9.140625" style="7" customWidth="1"/>
    <col min="2234" max="2234" width="11.140625" style="7" customWidth="1"/>
    <col min="2235" max="2235" width="35.85546875" style="7" customWidth="1"/>
    <col min="2236" max="2236" width="7.140625" style="7" customWidth="1"/>
    <col min="2237" max="2237" width="14.85546875" style="7" customWidth="1"/>
    <col min="2238" max="2239" width="26" style="7" customWidth="1"/>
    <col min="2240" max="2240" width="22.85546875" style="7" customWidth="1"/>
    <col min="2241" max="2241" width="17.140625" style="7" customWidth="1"/>
    <col min="2242" max="2242" width="18.7109375" style="7" customWidth="1"/>
    <col min="2243" max="2243" width="14.140625" style="7" customWidth="1"/>
    <col min="2244" max="2244" width="22.5703125" style="7" customWidth="1"/>
    <col min="2245" max="2245" width="13" style="7" customWidth="1"/>
    <col min="2246" max="2246" width="9.7109375" style="7" customWidth="1"/>
    <col min="2247" max="2247" width="11.140625" style="7" customWidth="1"/>
    <col min="2248" max="2248" width="7.5703125" style="7" customWidth="1"/>
    <col min="2249" max="2249" width="6.5703125" style="7" customWidth="1"/>
    <col min="2250" max="2250" width="7.85546875" style="7" customWidth="1"/>
    <col min="2251" max="2251" width="8.42578125" style="7" customWidth="1"/>
    <col min="2252" max="2252" width="9.140625" style="7" customWidth="1"/>
    <col min="2253" max="2253" width="0.85546875" style="7" customWidth="1"/>
    <col min="2254" max="2254" width="5.5703125" style="7" customWidth="1"/>
    <col min="2255" max="2255" width="12.7109375" style="7" customWidth="1"/>
    <col min="2256" max="2256" width="6.42578125" style="7" customWidth="1"/>
    <col min="2257" max="2257" width="5.28515625" style="7" customWidth="1"/>
    <col min="2258" max="2258" width="6.5703125" style="7" customWidth="1"/>
    <col min="2259" max="2259" width="7.5703125" style="7" customWidth="1"/>
    <col min="2260" max="2260" width="42.140625" style="7" customWidth="1"/>
    <col min="2261" max="2261" width="33.5703125" style="7" customWidth="1"/>
    <col min="2262" max="2262" width="35.140625" style="7" customWidth="1"/>
    <col min="2263" max="2263" width="16" style="7" customWidth="1"/>
    <col min="2264" max="2264" width="5.5703125" style="7" customWidth="1"/>
    <col min="2265" max="2265" width="12.7109375" style="7" customWidth="1"/>
    <col min="2266" max="2266" width="22" style="7" customWidth="1"/>
    <col min="2267" max="2267" width="14.42578125" style="7" customWidth="1"/>
    <col min="2268" max="2268" width="9.5703125" style="7" customWidth="1"/>
    <col min="2269" max="2277" width="9.28515625" style="7" customWidth="1"/>
    <col min="2278" max="2278" width="9.140625" style="7" customWidth="1"/>
    <col min="2279" max="2279" width="10.5703125" style="7" customWidth="1"/>
    <col min="2280" max="2280" width="21.28515625" style="7" customWidth="1"/>
    <col min="2281" max="2281" width="15.28515625" style="7" customWidth="1"/>
    <col min="2282" max="2282" width="54.42578125" style="7" customWidth="1"/>
    <col min="2283" max="2283" width="24" style="7" customWidth="1"/>
    <col min="2284" max="2284" width="13.140625" style="7" customWidth="1"/>
    <col min="2285" max="2285" width="17.5703125" style="7" customWidth="1"/>
    <col min="2286" max="2286" width="9.140625" style="7"/>
    <col min="2287" max="2287" width="1.42578125" style="7" customWidth="1"/>
    <col min="2288" max="2288" width="9.140625" style="7"/>
    <col min="2289" max="2289" width="31.42578125" style="7" customWidth="1"/>
    <col min="2290" max="2290" width="6.140625" style="7" customWidth="1"/>
    <col min="2291" max="2291" width="12.5703125" style="7" customWidth="1"/>
    <col min="2292" max="2292" width="7.5703125" style="7" customWidth="1"/>
    <col min="2293" max="2293" width="23.42578125" style="7" customWidth="1"/>
    <col min="2294" max="2294" width="15.42578125" style="7" customWidth="1"/>
    <col min="2295" max="2295" width="13.7109375" style="7" customWidth="1"/>
    <col min="2296" max="2486" width="9.140625" style="7"/>
    <col min="2487" max="2487" width="9.140625" style="7" customWidth="1"/>
    <col min="2488" max="2488" width="9.140625" style="7"/>
    <col min="2489" max="2489" width="9.140625" style="7" customWidth="1"/>
    <col min="2490" max="2490" width="11.140625" style="7" customWidth="1"/>
    <col min="2491" max="2491" width="35.85546875" style="7" customWidth="1"/>
    <col min="2492" max="2492" width="7.140625" style="7" customWidth="1"/>
    <col min="2493" max="2493" width="14.85546875" style="7" customWidth="1"/>
    <col min="2494" max="2495" width="26" style="7" customWidth="1"/>
    <col min="2496" max="2496" width="22.85546875" style="7" customWidth="1"/>
    <col min="2497" max="2497" width="17.140625" style="7" customWidth="1"/>
    <col min="2498" max="2498" width="18.7109375" style="7" customWidth="1"/>
    <col min="2499" max="2499" width="14.140625" style="7" customWidth="1"/>
    <col min="2500" max="2500" width="22.5703125" style="7" customWidth="1"/>
    <col min="2501" max="2501" width="13" style="7" customWidth="1"/>
    <col min="2502" max="2502" width="9.7109375" style="7" customWidth="1"/>
    <col min="2503" max="2503" width="11.140625" style="7" customWidth="1"/>
    <col min="2504" max="2504" width="7.5703125" style="7" customWidth="1"/>
    <col min="2505" max="2505" width="6.5703125" style="7" customWidth="1"/>
    <col min="2506" max="2506" width="7.85546875" style="7" customWidth="1"/>
    <col min="2507" max="2507" width="8.42578125" style="7" customWidth="1"/>
    <col min="2508" max="2508" width="9.140625" style="7" customWidth="1"/>
    <col min="2509" max="2509" width="0.85546875" style="7" customWidth="1"/>
    <col min="2510" max="2510" width="5.5703125" style="7" customWidth="1"/>
    <col min="2511" max="2511" width="12.7109375" style="7" customWidth="1"/>
    <col min="2512" max="2512" width="6.42578125" style="7" customWidth="1"/>
    <col min="2513" max="2513" width="5.28515625" style="7" customWidth="1"/>
    <col min="2514" max="2514" width="6.5703125" style="7" customWidth="1"/>
    <col min="2515" max="2515" width="7.5703125" style="7" customWidth="1"/>
    <col min="2516" max="2516" width="42.140625" style="7" customWidth="1"/>
    <col min="2517" max="2517" width="33.5703125" style="7" customWidth="1"/>
    <col min="2518" max="2518" width="35.140625" style="7" customWidth="1"/>
    <col min="2519" max="2519" width="16" style="7" customWidth="1"/>
    <col min="2520" max="2520" width="5.5703125" style="7" customWidth="1"/>
    <col min="2521" max="2521" width="12.7109375" style="7" customWidth="1"/>
    <col min="2522" max="2522" width="22" style="7" customWidth="1"/>
    <col min="2523" max="2523" width="14.42578125" style="7" customWidth="1"/>
    <col min="2524" max="2524" width="9.5703125" style="7" customWidth="1"/>
    <col min="2525" max="2533" width="9.28515625" style="7" customWidth="1"/>
    <col min="2534" max="2534" width="9.140625" style="7" customWidth="1"/>
    <col min="2535" max="2535" width="10.5703125" style="7" customWidth="1"/>
    <col min="2536" max="2536" width="21.28515625" style="7" customWidth="1"/>
    <col min="2537" max="2537" width="15.28515625" style="7" customWidth="1"/>
    <col min="2538" max="2538" width="54.42578125" style="7" customWidth="1"/>
    <col min="2539" max="2539" width="24" style="7" customWidth="1"/>
    <col min="2540" max="2540" width="13.140625" style="7" customWidth="1"/>
    <col min="2541" max="2541" width="17.5703125" style="7" customWidth="1"/>
    <col min="2542" max="2542" width="9.140625" style="7"/>
    <col min="2543" max="2543" width="1.42578125" style="7" customWidth="1"/>
    <col min="2544" max="2544" width="9.140625" style="7"/>
    <col min="2545" max="2545" width="31.42578125" style="7" customWidth="1"/>
    <col min="2546" max="2546" width="6.140625" style="7" customWidth="1"/>
    <col min="2547" max="2547" width="12.5703125" style="7" customWidth="1"/>
    <col min="2548" max="2548" width="7.5703125" style="7" customWidth="1"/>
    <col min="2549" max="2549" width="23.42578125" style="7" customWidth="1"/>
    <col min="2550" max="2550" width="15.42578125" style="7" customWidth="1"/>
    <col min="2551" max="2551" width="13.7109375" style="7" customWidth="1"/>
    <col min="2552" max="2742" width="9.140625" style="7"/>
    <col min="2743" max="2743" width="9.140625" style="7" customWidth="1"/>
    <col min="2744" max="2744" width="9.140625" style="7"/>
    <col min="2745" max="2745" width="9.140625" style="7" customWidth="1"/>
    <col min="2746" max="2746" width="11.140625" style="7" customWidth="1"/>
    <col min="2747" max="2747" width="35.85546875" style="7" customWidth="1"/>
    <col min="2748" max="2748" width="7.140625" style="7" customWidth="1"/>
    <col min="2749" max="2749" width="14.85546875" style="7" customWidth="1"/>
    <col min="2750" max="2751" width="26" style="7" customWidth="1"/>
    <col min="2752" max="2752" width="22.85546875" style="7" customWidth="1"/>
    <col min="2753" max="2753" width="17.140625" style="7" customWidth="1"/>
    <col min="2754" max="2754" width="18.7109375" style="7" customWidth="1"/>
    <col min="2755" max="2755" width="14.140625" style="7" customWidth="1"/>
    <col min="2756" max="2756" width="22.5703125" style="7" customWidth="1"/>
    <col min="2757" max="2757" width="13" style="7" customWidth="1"/>
    <col min="2758" max="2758" width="9.7109375" style="7" customWidth="1"/>
    <col min="2759" max="2759" width="11.140625" style="7" customWidth="1"/>
    <col min="2760" max="2760" width="7.5703125" style="7" customWidth="1"/>
    <col min="2761" max="2761" width="6.5703125" style="7" customWidth="1"/>
    <col min="2762" max="2762" width="7.85546875" style="7" customWidth="1"/>
    <col min="2763" max="2763" width="8.42578125" style="7" customWidth="1"/>
    <col min="2764" max="2764" width="9.140625" style="7" customWidth="1"/>
    <col min="2765" max="2765" width="0.85546875" style="7" customWidth="1"/>
    <col min="2766" max="2766" width="5.5703125" style="7" customWidth="1"/>
    <col min="2767" max="2767" width="12.7109375" style="7" customWidth="1"/>
    <col min="2768" max="2768" width="6.42578125" style="7" customWidth="1"/>
    <col min="2769" max="2769" width="5.28515625" style="7" customWidth="1"/>
    <col min="2770" max="2770" width="6.5703125" style="7" customWidth="1"/>
    <col min="2771" max="2771" width="7.5703125" style="7" customWidth="1"/>
    <col min="2772" max="2772" width="42.140625" style="7" customWidth="1"/>
    <col min="2773" max="2773" width="33.5703125" style="7" customWidth="1"/>
    <col min="2774" max="2774" width="35.140625" style="7" customWidth="1"/>
    <col min="2775" max="2775" width="16" style="7" customWidth="1"/>
    <col min="2776" max="2776" width="5.5703125" style="7" customWidth="1"/>
    <col min="2777" max="2777" width="12.7109375" style="7" customWidth="1"/>
    <col min="2778" max="2778" width="22" style="7" customWidth="1"/>
    <col min="2779" max="2779" width="14.42578125" style="7" customWidth="1"/>
    <col min="2780" max="2780" width="9.5703125" style="7" customWidth="1"/>
    <col min="2781" max="2789" width="9.28515625" style="7" customWidth="1"/>
    <col min="2790" max="2790" width="9.140625" style="7" customWidth="1"/>
    <col min="2791" max="2791" width="10.5703125" style="7" customWidth="1"/>
    <col min="2792" max="2792" width="21.28515625" style="7" customWidth="1"/>
    <col min="2793" max="2793" width="15.28515625" style="7" customWidth="1"/>
    <col min="2794" max="2794" width="54.42578125" style="7" customWidth="1"/>
    <col min="2795" max="2795" width="24" style="7" customWidth="1"/>
    <col min="2796" max="2796" width="13.140625" style="7" customWidth="1"/>
    <col min="2797" max="2797" width="17.5703125" style="7" customWidth="1"/>
    <col min="2798" max="2798" width="9.140625" style="7"/>
    <col min="2799" max="2799" width="1.42578125" style="7" customWidth="1"/>
    <col min="2800" max="2800" width="9.140625" style="7"/>
    <col min="2801" max="2801" width="31.42578125" style="7" customWidth="1"/>
    <col min="2802" max="2802" width="6.140625" style="7" customWidth="1"/>
    <col min="2803" max="2803" width="12.5703125" style="7" customWidth="1"/>
    <col min="2804" max="2804" width="7.5703125" style="7" customWidth="1"/>
    <col min="2805" max="2805" width="23.42578125" style="7" customWidth="1"/>
    <col min="2806" max="2806" width="15.42578125" style="7" customWidth="1"/>
    <col min="2807" max="2807" width="13.7109375" style="7" customWidth="1"/>
    <col min="2808" max="2998" width="9.140625" style="7"/>
    <col min="2999" max="2999" width="9.140625" style="7" customWidth="1"/>
    <col min="3000" max="3000" width="9.140625" style="7"/>
    <col min="3001" max="3001" width="9.140625" style="7" customWidth="1"/>
    <col min="3002" max="3002" width="11.140625" style="7" customWidth="1"/>
    <col min="3003" max="3003" width="35.85546875" style="7" customWidth="1"/>
    <col min="3004" max="3004" width="7.140625" style="7" customWidth="1"/>
    <col min="3005" max="3005" width="14.85546875" style="7" customWidth="1"/>
    <col min="3006" max="3007" width="26" style="7" customWidth="1"/>
    <col min="3008" max="3008" width="22.85546875" style="7" customWidth="1"/>
    <col min="3009" max="3009" width="17.140625" style="7" customWidth="1"/>
    <col min="3010" max="3010" width="18.7109375" style="7" customWidth="1"/>
    <col min="3011" max="3011" width="14.140625" style="7" customWidth="1"/>
    <col min="3012" max="3012" width="22.5703125" style="7" customWidth="1"/>
    <col min="3013" max="3013" width="13" style="7" customWidth="1"/>
    <col min="3014" max="3014" width="9.7109375" style="7" customWidth="1"/>
    <col min="3015" max="3015" width="11.140625" style="7" customWidth="1"/>
    <col min="3016" max="3016" width="7.5703125" style="7" customWidth="1"/>
    <col min="3017" max="3017" width="6.5703125" style="7" customWidth="1"/>
    <col min="3018" max="3018" width="7.85546875" style="7" customWidth="1"/>
    <col min="3019" max="3019" width="8.42578125" style="7" customWidth="1"/>
    <col min="3020" max="3020" width="9.140625" style="7" customWidth="1"/>
    <col min="3021" max="3021" width="0.85546875" style="7" customWidth="1"/>
    <col min="3022" max="3022" width="5.5703125" style="7" customWidth="1"/>
    <col min="3023" max="3023" width="12.7109375" style="7" customWidth="1"/>
    <col min="3024" max="3024" width="6.42578125" style="7" customWidth="1"/>
    <col min="3025" max="3025" width="5.28515625" style="7" customWidth="1"/>
    <col min="3026" max="3026" width="6.5703125" style="7" customWidth="1"/>
    <col min="3027" max="3027" width="7.5703125" style="7" customWidth="1"/>
    <col min="3028" max="3028" width="42.140625" style="7" customWidth="1"/>
    <col min="3029" max="3029" width="33.5703125" style="7" customWidth="1"/>
    <col min="3030" max="3030" width="35.140625" style="7" customWidth="1"/>
    <col min="3031" max="3031" width="16" style="7" customWidth="1"/>
    <col min="3032" max="3032" width="5.5703125" style="7" customWidth="1"/>
    <col min="3033" max="3033" width="12.7109375" style="7" customWidth="1"/>
    <col min="3034" max="3034" width="22" style="7" customWidth="1"/>
    <col min="3035" max="3035" width="14.42578125" style="7" customWidth="1"/>
    <col min="3036" max="3036" width="9.5703125" style="7" customWidth="1"/>
    <col min="3037" max="3045" width="9.28515625" style="7" customWidth="1"/>
    <col min="3046" max="3046" width="9.140625" style="7" customWidth="1"/>
    <col min="3047" max="3047" width="10.5703125" style="7" customWidth="1"/>
    <col min="3048" max="3048" width="21.28515625" style="7" customWidth="1"/>
    <col min="3049" max="3049" width="15.28515625" style="7" customWidth="1"/>
    <col min="3050" max="3050" width="54.42578125" style="7" customWidth="1"/>
    <col min="3051" max="3051" width="24" style="7" customWidth="1"/>
    <col min="3052" max="3052" width="13.140625" style="7" customWidth="1"/>
    <col min="3053" max="3053" width="17.5703125" style="7" customWidth="1"/>
    <col min="3054" max="3054" width="9.140625" style="7"/>
    <col min="3055" max="3055" width="1.42578125" style="7" customWidth="1"/>
    <col min="3056" max="3056" width="9.140625" style="7"/>
    <col min="3057" max="3057" width="31.42578125" style="7" customWidth="1"/>
    <col min="3058" max="3058" width="6.140625" style="7" customWidth="1"/>
    <col min="3059" max="3059" width="12.5703125" style="7" customWidth="1"/>
    <col min="3060" max="3060" width="7.5703125" style="7" customWidth="1"/>
    <col min="3061" max="3061" width="23.42578125" style="7" customWidth="1"/>
    <col min="3062" max="3062" width="15.42578125" style="7" customWidth="1"/>
    <col min="3063" max="3063" width="13.7109375" style="7" customWidth="1"/>
    <col min="3064" max="3254" width="9.140625" style="7"/>
    <col min="3255" max="3255" width="9.140625" style="7" customWidth="1"/>
    <col min="3256" max="3256" width="9.140625" style="7"/>
    <col min="3257" max="3257" width="9.140625" style="7" customWidth="1"/>
    <col min="3258" max="3258" width="11.140625" style="7" customWidth="1"/>
    <col min="3259" max="3259" width="35.85546875" style="7" customWidth="1"/>
    <col min="3260" max="3260" width="7.140625" style="7" customWidth="1"/>
    <col min="3261" max="3261" width="14.85546875" style="7" customWidth="1"/>
    <col min="3262" max="3263" width="26" style="7" customWidth="1"/>
    <col min="3264" max="3264" width="22.85546875" style="7" customWidth="1"/>
    <col min="3265" max="3265" width="17.140625" style="7" customWidth="1"/>
    <col min="3266" max="3266" width="18.7109375" style="7" customWidth="1"/>
    <col min="3267" max="3267" width="14.140625" style="7" customWidth="1"/>
    <col min="3268" max="3268" width="22.5703125" style="7" customWidth="1"/>
    <col min="3269" max="3269" width="13" style="7" customWidth="1"/>
    <col min="3270" max="3270" width="9.7109375" style="7" customWidth="1"/>
    <col min="3271" max="3271" width="11.140625" style="7" customWidth="1"/>
    <col min="3272" max="3272" width="7.5703125" style="7" customWidth="1"/>
    <col min="3273" max="3273" width="6.5703125" style="7" customWidth="1"/>
    <col min="3274" max="3274" width="7.85546875" style="7" customWidth="1"/>
    <col min="3275" max="3275" width="8.42578125" style="7" customWidth="1"/>
    <col min="3276" max="3276" width="9.140625" style="7" customWidth="1"/>
    <col min="3277" max="3277" width="0.85546875" style="7" customWidth="1"/>
    <col min="3278" max="3278" width="5.5703125" style="7" customWidth="1"/>
    <col min="3279" max="3279" width="12.7109375" style="7" customWidth="1"/>
    <col min="3280" max="3280" width="6.42578125" style="7" customWidth="1"/>
    <col min="3281" max="3281" width="5.28515625" style="7" customWidth="1"/>
    <col min="3282" max="3282" width="6.5703125" style="7" customWidth="1"/>
    <col min="3283" max="3283" width="7.5703125" style="7" customWidth="1"/>
    <col min="3284" max="3284" width="42.140625" style="7" customWidth="1"/>
    <col min="3285" max="3285" width="33.5703125" style="7" customWidth="1"/>
    <col min="3286" max="3286" width="35.140625" style="7" customWidth="1"/>
    <col min="3287" max="3287" width="16" style="7" customWidth="1"/>
    <col min="3288" max="3288" width="5.5703125" style="7" customWidth="1"/>
    <col min="3289" max="3289" width="12.7109375" style="7" customWidth="1"/>
    <col min="3290" max="3290" width="22" style="7" customWidth="1"/>
    <col min="3291" max="3291" width="14.42578125" style="7" customWidth="1"/>
    <col min="3292" max="3292" width="9.5703125" style="7" customWidth="1"/>
    <col min="3293" max="3301" width="9.28515625" style="7" customWidth="1"/>
    <col min="3302" max="3302" width="9.140625" style="7" customWidth="1"/>
    <col min="3303" max="3303" width="10.5703125" style="7" customWidth="1"/>
    <col min="3304" max="3304" width="21.28515625" style="7" customWidth="1"/>
    <col min="3305" max="3305" width="15.28515625" style="7" customWidth="1"/>
    <col min="3306" max="3306" width="54.42578125" style="7" customWidth="1"/>
    <col min="3307" max="3307" width="24" style="7" customWidth="1"/>
    <col min="3308" max="3308" width="13.140625" style="7" customWidth="1"/>
    <col min="3309" max="3309" width="17.5703125" style="7" customWidth="1"/>
    <col min="3310" max="3310" width="9.140625" style="7"/>
    <col min="3311" max="3311" width="1.42578125" style="7" customWidth="1"/>
    <col min="3312" max="3312" width="9.140625" style="7"/>
    <col min="3313" max="3313" width="31.42578125" style="7" customWidth="1"/>
    <col min="3314" max="3314" width="6.140625" style="7" customWidth="1"/>
    <col min="3315" max="3315" width="12.5703125" style="7" customWidth="1"/>
    <col min="3316" max="3316" width="7.5703125" style="7" customWidth="1"/>
    <col min="3317" max="3317" width="23.42578125" style="7" customWidth="1"/>
    <col min="3318" max="3318" width="15.42578125" style="7" customWidth="1"/>
    <col min="3319" max="3319" width="13.7109375" style="7" customWidth="1"/>
    <col min="3320" max="3510" width="9.140625" style="7"/>
    <col min="3511" max="3511" width="9.140625" style="7" customWidth="1"/>
    <col min="3512" max="3512" width="9.140625" style="7"/>
    <col min="3513" max="3513" width="9.140625" style="7" customWidth="1"/>
    <col min="3514" max="3514" width="11.140625" style="7" customWidth="1"/>
    <col min="3515" max="3515" width="35.85546875" style="7" customWidth="1"/>
    <col min="3516" max="3516" width="7.140625" style="7" customWidth="1"/>
    <col min="3517" max="3517" width="14.85546875" style="7" customWidth="1"/>
    <col min="3518" max="3519" width="26" style="7" customWidth="1"/>
    <col min="3520" max="3520" width="22.85546875" style="7" customWidth="1"/>
    <col min="3521" max="3521" width="17.140625" style="7" customWidth="1"/>
    <col min="3522" max="3522" width="18.7109375" style="7" customWidth="1"/>
    <col min="3523" max="3523" width="14.140625" style="7" customWidth="1"/>
    <col min="3524" max="3524" width="22.5703125" style="7" customWidth="1"/>
    <col min="3525" max="3525" width="13" style="7" customWidth="1"/>
    <col min="3526" max="3526" width="9.7109375" style="7" customWidth="1"/>
    <col min="3527" max="3527" width="11.140625" style="7" customWidth="1"/>
    <col min="3528" max="3528" width="7.5703125" style="7" customWidth="1"/>
    <col min="3529" max="3529" width="6.5703125" style="7" customWidth="1"/>
    <col min="3530" max="3530" width="7.85546875" style="7" customWidth="1"/>
    <col min="3531" max="3531" width="8.42578125" style="7" customWidth="1"/>
    <col min="3532" max="3532" width="9.140625" style="7" customWidth="1"/>
    <col min="3533" max="3533" width="0.85546875" style="7" customWidth="1"/>
    <col min="3534" max="3534" width="5.5703125" style="7" customWidth="1"/>
    <col min="3535" max="3535" width="12.7109375" style="7" customWidth="1"/>
    <col min="3536" max="3536" width="6.42578125" style="7" customWidth="1"/>
    <col min="3537" max="3537" width="5.28515625" style="7" customWidth="1"/>
    <col min="3538" max="3538" width="6.5703125" style="7" customWidth="1"/>
    <col min="3539" max="3539" width="7.5703125" style="7" customWidth="1"/>
    <col min="3540" max="3540" width="42.140625" style="7" customWidth="1"/>
    <col min="3541" max="3541" width="33.5703125" style="7" customWidth="1"/>
    <col min="3542" max="3542" width="35.140625" style="7" customWidth="1"/>
    <col min="3543" max="3543" width="16" style="7" customWidth="1"/>
    <col min="3544" max="3544" width="5.5703125" style="7" customWidth="1"/>
    <col min="3545" max="3545" width="12.7109375" style="7" customWidth="1"/>
    <col min="3546" max="3546" width="22" style="7" customWidth="1"/>
    <col min="3547" max="3547" width="14.42578125" style="7" customWidth="1"/>
    <col min="3548" max="3548" width="9.5703125" style="7" customWidth="1"/>
    <col min="3549" max="3557" width="9.28515625" style="7" customWidth="1"/>
    <col min="3558" max="3558" width="9.140625" style="7" customWidth="1"/>
    <col min="3559" max="3559" width="10.5703125" style="7" customWidth="1"/>
    <col min="3560" max="3560" width="21.28515625" style="7" customWidth="1"/>
    <col min="3561" max="3561" width="15.28515625" style="7" customWidth="1"/>
    <col min="3562" max="3562" width="54.42578125" style="7" customWidth="1"/>
    <col min="3563" max="3563" width="24" style="7" customWidth="1"/>
    <col min="3564" max="3564" width="13.140625" style="7" customWidth="1"/>
    <col min="3565" max="3565" width="17.5703125" style="7" customWidth="1"/>
    <col min="3566" max="3566" width="9.140625" style="7"/>
    <col min="3567" max="3567" width="1.42578125" style="7" customWidth="1"/>
    <col min="3568" max="3568" width="9.140625" style="7"/>
    <col min="3569" max="3569" width="31.42578125" style="7" customWidth="1"/>
    <col min="3570" max="3570" width="6.140625" style="7" customWidth="1"/>
    <col min="3571" max="3571" width="12.5703125" style="7" customWidth="1"/>
    <col min="3572" max="3572" width="7.5703125" style="7" customWidth="1"/>
    <col min="3573" max="3573" width="23.42578125" style="7" customWidth="1"/>
    <col min="3574" max="3574" width="15.42578125" style="7" customWidth="1"/>
    <col min="3575" max="3575" width="13.7109375" style="7" customWidth="1"/>
    <col min="3576" max="3766" width="9.140625" style="7"/>
    <col min="3767" max="3767" width="9.140625" style="7" customWidth="1"/>
    <col min="3768" max="3768" width="9.140625" style="7"/>
    <col min="3769" max="3769" width="9.140625" style="7" customWidth="1"/>
    <col min="3770" max="3770" width="11.140625" style="7" customWidth="1"/>
    <col min="3771" max="3771" width="35.85546875" style="7" customWidth="1"/>
    <col min="3772" max="3772" width="7.140625" style="7" customWidth="1"/>
    <col min="3773" max="3773" width="14.85546875" style="7" customWidth="1"/>
    <col min="3774" max="3775" width="26" style="7" customWidth="1"/>
    <col min="3776" max="3776" width="22.85546875" style="7" customWidth="1"/>
    <col min="3777" max="3777" width="17.140625" style="7" customWidth="1"/>
    <col min="3778" max="3778" width="18.7109375" style="7" customWidth="1"/>
    <col min="3779" max="3779" width="14.140625" style="7" customWidth="1"/>
    <col min="3780" max="3780" width="22.5703125" style="7" customWidth="1"/>
    <col min="3781" max="3781" width="13" style="7" customWidth="1"/>
    <col min="3782" max="3782" width="9.7109375" style="7" customWidth="1"/>
    <col min="3783" max="3783" width="11.140625" style="7" customWidth="1"/>
    <col min="3784" max="3784" width="7.5703125" style="7" customWidth="1"/>
    <col min="3785" max="3785" width="6.5703125" style="7" customWidth="1"/>
    <col min="3786" max="3786" width="7.85546875" style="7" customWidth="1"/>
    <col min="3787" max="3787" width="8.42578125" style="7" customWidth="1"/>
    <col min="3788" max="3788" width="9.140625" style="7" customWidth="1"/>
    <col min="3789" max="3789" width="0.85546875" style="7" customWidth="1"/>
    <col min="3790" max="3790" width="5.5703125" style="7" customWidth="1"/>
    <col min="3791" max="3791" width="12.7109375" style="7" customWidth="1"/>
    <col min="3792" max="3792" width="6.42578125" style="7" customWidth="1"/>
    <col min="3793" max="3793" width="5.28515625" style="7" customWidth="1"/>
    <col min="3794" max="3794" width="6.5703125" style="7" customWidth="1"/>
    <col min="3795" max="3795" width="7.5703125" style="7" customWidth="1"/>
    <col min="3796" max="3796" width="42.140625" style="7" customWidth="1"/>
    <col min="3797" max="3797" width="33.5703125" style="7" customWidth="1"/>
    <col min="3798" max="3798" width="35.140625" style="7" customWidth="1"/>
    <col min="3799" max="3799" width="16" style="7" customWidth="1"/>
    <col min="3800" max="3800" width="5.5703125" style="7" customWidth="1"/>
    <col min="3801" max="3801" width="12.7109375" style="7" customWidth="1"/>
    <col min="3802" max="3802" width="22" style="7" customWidth="1"/>
    <col min="3803" max="3803" width="14.42578125" style="7" customWidth="1"/>
    <col min="3804" max="3804" width="9.5703125" style="7" customWidth="1"/>
    <col min="3805" max="3813" width="9.28515625" style="7" customWidth="1"/>
    <col min="3814" max="3814" width="9.140625" style="7" customWidth="1"/>
    <col min="3815" max="3815" width="10.5703125" style="7" customWidth="1"/>
    <col min="3816" max="3816" width="21.28515625" style="7" customWidth="1"/>
    <col min="3817" max="3817" width="15.28515625" style="7" customWidth="1"/>
    <col min="3818" max="3818" width="54.42578125" style="7" customWidth="1"/>
    <col min="3819" max="3819" width="24" style="7" customWidth="1"/>
    <col min="3820" max="3820" width="13.140625" style="7" customWidth="1"/>
    <col min="3821" max="3821" width="17.5703125" style="7" customWidth="1"/>
    <col min="3822" max="3822" width="9.140625" style="7"/>
    <col min="3823" max="3823" width="1.42578125" style="7" customWidth="1"/>
    <col min="3824" max="3824" width="9.140625" style="7"/>
    <col min="3825" max="3825" width="31.42578125" style="7" customWidth="1"/>
    <col min="3826" max="3826" width="6.140625" style="7" customWidth="1"/>
    <col min="3827" max="3827" width="12.5703125" style="7" customWidth="1"/>
    <col min="3828" max="3828" width="7.5703125" style="7" customWidth="1"/>
    <col min="3829" max="3829" width="23.42578125" style="7" customWidth="1"/>
    <col min="3830" max="3830" width="15.42578125" style="7" customWidth="1"/>
    <col min="3831" max="3831" width="13.7109375" style="7" customWidth="1"/>
    <col min="3832" max="4022" width="9.140625" style="7"/>
    <col min="4023" max="4023" width="9.140625" style="7" customWidth="1"/>
    <col min="4024" max="4024" width="9.140625" style="7"/>
    <col min="4025" max="4025" width="9.140625" style="7" customWidth="1"/>
    <col min="4026" max="4026" width="11.140625" style="7" customWidth="1"/>
    <col min="4027" max="4027" width="35.85546875" style="7" customWidth="1"/>
    <col min="4028" max="4028" width="7.140625" style="7" customWidth="1"/>
    <col min="4029" max="4029" width="14.85546875" style="7" customWidth="1"/>
    <col min="4030" max="4031" width="26" style="7" customWidth="1"/>
    <col min="4032" max="4032" width="22.85546875" style="7" customWidth="1"/>
    <col min="4033" max="4033" width="17.140625" style="7" customWidth="1"/>
    <col min="4034" max="4034" width="18.7109375" style="7" customWidth="1"/>
    <col min="4035" max="4035" width="14.140625" style="7" customWidth="1"/>
    <col min="4036" max="4036" width="22.5703125" style="7" customWidth="1"/>
    <col min="4037" max="4037" width="13" style="7" customWidth="1"/>
    <col min="4038" max="4038" width="9.7109375" style="7" customWidth="1"/>
    <col min="4039" max="4039" width="11.140625" style="7" customWidth="1"/>
    <col min="4040" max="4040" width="7.5703125" style="7" customWidth="1"/>
    <col min="4041" max="4041" width="6.5703125" style="7" customWidth="1"/>
    <col min="4042" max="4042" width="7.85546875" style="7" customWidth="1"/>
    <col min="4043" max="4043" width="8.42578125" style="7" customWidth="1"/>
    <col min="4044" max="4044" width="9.140625" style="7" customWidth="1"/>
    <col min="4045" max="4045" width="0.85546875" style="7" customWidth="1"/>
    <col min="4046" max="4046" width="5.5703125" style="7" customWidth="1"/>
    <col min="4047" max="4047" width="12.7109375" style="7" customWidth="1"/>
    <col min="4048" max="4048" width="6.42578125" style="7" customWidth="1"/>
    <col min="4049" max="4049" width="5.28515625" style="7" customWidth="1"/>
    <col min="4050" max="4050" width="6.5703125" style="7" customWidth="1"/>
    <col min="4051" max="4051" width="7.5703125" style="7" customWidth="1"/>
    <col min="4052" max="4052" width="42.140625" style="7" customWidth="1"/>
    <col min="4053" max="4053" width="33.5703125" style="7" customWidth="1"/>
    <col min="4054" max="4054" width="35.140625" style="7" customWidth="1"/>
    <col min="4055" max="4055" width="16" style="7" customWidth="1"/>
    <col min="4056" max="4056" width="5.5703125" style="7" customWidth="1"/>
    <col min="4057" max="4057" width="12.7109375" style="7" customWidth="1"/>
    <col min="4058" max="4058" width="22" style="7" customWidth="1"/>
    <col min="4059" max="4059" width="14.42578125" style="7" customWidth="1"/>
    <col min="4060" max="4060" width="9.5703125" style="7" customWidth="1"/>
    <col min="4061" max="4069" width="9.28515625" style="7" customWidth="1"/>
    <col min="4070" max="4070" width="9.140625" style="7" customWidth="1"/>
    <col min="4071" max="4071" width="10.5703125" style="7" customWidth="1"/>
    <col min="4072" max="4072" width="21.28515625" style="7" customWidth="1"/>
    <col min="4073" max="4073" width="15.28515625" style="7" customWidth="1"/>
    <col min="4074" max="4074" width="54.42578125" style="7" customWidth="1"/>
    <col min="4075" max="4075" width="24" style="7" customWidth="1"/>
    <col min="4076" max="4076" width="13.140625" style="7" customWidth="1"/>
    <col min="4077" max="4077" width="17.5703125" style="7" customWidth="1"/>
    <col min="4078" max="4078" width="9.140625" style="7"/>
    <col min="4079" max="4079" width="1.42578125" style="7" customWidth="1"/>
    <col min="4080" max="4080" width="9.140625" style="7"/>
    <col min="4081" max="4081" width="31.42578125" style="7" customWidth="1"/>
    <col min="4082" max="4082" width="6.140625" style="7" customWidth="1"/>
    <col min="4083" max="4083" width="12.5703125" style="7" customWidth="1"/>
    <col min="4084" max="4084" width="7.5703125" style="7" customWidth="1"/>
    <col min="4085" max="4085" width="23.42578125" style="7" customWidth="1"/>
    <col min="4086" max="4086" width="15.42578125" style="7" customWidth="1"/>
    <col min="4087" max="4087" width="13.7109375" style="7" customWidth="1"/>
    <col min="4088" max="4278" width="9.140625" style="7"/>
    <col min="4279" max="4279" width="9.140625" style="7" customWidth="1"/>
    <col min="4280" max="4280" width="9.140625" style="7"/>
    <col min="4281" max="4281" width="9.140625" style="7" customWidth="1"/>
    <col min="4282" max="4282" width="11.140625" style="7" customWidth="1"/>
    <col min="4283" max="4283" width="35.85546875" style="7" customWidth="1"/>
    <col min="4284" max="4284" width="7.140625" style="7" customWidth="1"/>
    <col min="4285" max="4285" width="14.85546875" style="7" customWidth="1"/>
    <col min="4286" max="4287" width="26" style="7" customWidth="1"/>
    <col min="4288" max="4288" width="22.85546875" style="7" customWidth="1"/>
    <col min="4289" max="4289" width="17.140625" style="7" customWidth="1"/>
    <col min="4290" max="4290" width="18.7109375" style="7" customWidth="1"/>
    <col min="4291" max="4291" width="14.140625" style="7" customWidth="1"/>
    <col min="4292" max="4292" width="22.5703125" style="7" customWidth="1"/>
    <col min="4293" max="4293" width="13" style="7" customWidth="1"/>
    <col min="4294" max="4294" width="9.7109375" style="7" customWidth="1"/>
    <col min="4295" max="4295" width="11.140625" style="7" customWidth="1"/>
    <col min="4296" max="4296" width="7.5703125" style="7" customWidth="1"/>
    <col min="4297" max="4297" width="6.5703125" style="7" customWidth="1"/>
    <col min="4298" max="4298" width="7.85546875" style="7" customWidth="1"/>
    <col min="4299" max="4299" width="8.42578125" style="7" customWidth="1"/>
    <col min="4300" max="4300" width="9.140625" style="7" customWidth="1"/>
    <col min="4301" max="4301" width="0.85546875" style="7" customWidth="1"/>
    <col min="4302" max="4302" width="5.5703125" style="7" customWidth="1"/>
    <col min="4303" max="4303" width="12.7109375" style="7" customWidth="1"/>
    <col min="4304" max="4304" width="6.42578125" style="7" customWidth="1"/>
    <col min="4305" max="4305" width="5.28515625" style="7" customWidth="1"/>
    <col min="4306" max="4306" width="6.5703125" style="7" customWidth="1"/>
    <col min="4307" max="4307" width="7.5703125" style="7" customWidth="1"/>
    <col min="4308" max="4308" width="42.140625" style="7" customWidth="1"/>
    <col min="4309" max="4309" width="33.5703125" style="7" customWidth="1"/>
    <col min="4310" max="4310" width="35.140625" style="7" customWidth="1"/>
    <col min="4311" max="4311" width="16" style="7" customWidth="1"/>
    <col min="4312" max="4312" width="5.5703125" style="7" customWidth="1"/>
    <col min="4313" max="4313" width="12.7109375" style="7" customWidth="1"/>
    <col min="4314" max="4314" width="22" style="7" customWidth="1"/>
    <col min="4315" max="4315" width="14.42578125" style="7" customWidth="1"/>
    <col min="4316" max="4316" width="9.5703125" style="7" customWidth="1"/>
    <col min="4317" max="4325" width="9.28515625" style="7" customWidth="1"/>
    <col min="4326" max="4326" width="9.140625" style="7" customWidth="1"/>
    <col min="4327" max="4327" width="10.5703125" style="7" customWidth="1"/>
    <col min="4328" max="4328" width="21.28515625" style="7" customWidth="1"/>
    <col min="4329" max="4329" width="15.28515625" style="7" customWidth="1"/>
    <col min="4330" max="4330" width="54.42578125" style="7" customWidth="1"/>
    <col min="4331" max="4331" width="24" style="7" customWidth="1"/>
    <col min="4332" max="4332" width="13.140625" style="7" customWidth="1"/>
    <col min="4333" max="4333" width="17.5703125" style="7" customWidth="1"/>
    <col min="4334" max="4334" width="9.140625" style="7"/>
    <col min="4335" max="4335" width="1.42578125" style="7" customWidth="1"/>
    <col min="4336" max="4336" width="9.140625" style="7"/>
    <col min="4337" max="4337" width="31.42578125" style="7" customWidth="1"/>
    <col min="4338" max="4338" width="6.140625" style="7" customWidth="1"/>
    <col min="4339" max="4339" width="12.5703125" style="7" customWidth="1"/>
    <col min="4340" max="4340" width="7.5703125" style="7" customWidth="1"/>
    <col min="4341" max="4341" width="23.42578125" style="7" customWidth="1"/>
    <col min="4342" max="4342" width="15.42578125" style="7" customWidth="1"/>
    <col min="4343" max="4343" width="13.7109375" style="7" customWidth="1"/>
    <col min="4344" max="4534" width="9.140625" style="7"/>
    <col min="4535" max="4535" width="9.140625" style="7" customWidth="1"/>
    <col min="4536" max="4536" width="9.140625" style="7"/>
    <col min="4537" max="4537" width="9.140625" style="7" customWidth="1"/>
    <col min="4538" max="4538" width="11.140625" style="7" customWidth="1"/>
    <col min="4539" max="4539" width="35.85546875" style="7" customWidth="1"/>
    <col min="4540" max="4540" width="7.140625" style="7" customWidth="1"/>
    <col min="4541" max="4541" width="14.85546875" style="7" customWidth="1"/>
    <col min="4542" max="4543" width="26" style="7" customWidth="1"/>
    <col min="4544" max="4544" width="22.85546875" style="7" customWidth="1"/>
    <col min="4545" max="4545" width="17.140625" style="7" customWidth="1"/>
    <col min="4546" max="4546" width="18.7109375" style="7" customWidth="1"/>
    <col min="4547" max="4547" width="14.140625" style="7" customWidth="1"/>
    <col min="4548" max="4548" width="22.5703125" style="7" customWidth="1"/>
    <col min="4549" max="4549" width="13" style="7" customWidth="1"/>
    <col min="4550" max="4550" width="9.7109375" style="7" customWidth="1"/>
    <col min="4551" max="4551" width="11.140625" style="7" customWidth="1"/>
    <col min="4552" max="4552" width="7.5703125" style="7" customWidth="1"/>
    <col min="4553" max="4553" width="6.5703125" style="7" customWidth="1"/>
    <col min="4554" max="4554" width="7.85546875" style="7" customWidth="1"/>
    <col min="4555" max="4555" width="8.42578125" style="7" customWidth="1"/>
    <col min="4556" max="4556" width="9.140625" style="7" customWidth="1"/>
    <col min="4557" max="4557" width="0.85546875" style="7" customWidth="1"/>
    <col min="4558" max="4558" width="5.5703125" style="7" customWidth="1"/>
    <col min="4559" max="4559" width="12.7109375" style="7" customWidth="1"/>
    <col min="4560" max="4560" width="6.42578125" style="7" customWidth="1"/>
    <col min="4561" max="4561" width="5.28515625" style="7" customWidth="1"/>
    <col min="4562" max="4562" width="6.5703125" style="7" customWidth="1"/>
    <col min="4563" max="4563" width="7.5703125" style="7" customWidth="1"/>
    <col min="4564" max="4564" width="42.140625" style="7" customWidth="1"/>
    <col min="4565" max="4565" width="33.5703125" style="7" customWidth="1"/>
    <col min="4566" max="4566" width="35.140625" style="7" customWidth="1"/>
    <col min="4567" max="4567" width="16" style="7" customWidth="1"/>
    <col min="4568" max="4568" width="5.5703125" style="7" customWidth="1"/>
    <col min="4569" max="4569" width="12.7109375" style="7" customWidth="1"/>
    <col min="4570" max="4570" width="22" style="7" customWidth="1"/>
    <col min="4571" max="4571" width="14.42578125" style="7" customWidth="1"/>
    <col min="4572" max="4572" width="9.5703125" style="7" customWidth="1"/>
    <col min="4573" max="4581" width="9.28515625" style="7" customWidth="1"/>
    <col min="4582" max="4582" width="9.140625" style="7" customWidth="1"/>
    <col min="4583" max="4583" width="10.5703125" style="7" customWidth="1"/>
    <col min="4584" max="4584" width="21.28515625" style="7" customWidth="1"/>
    <col min="4585" max="4585" width="15.28515625" style="7" customWidth="1"/>
    <col min="4586" max="4586" width="54.42578125" style="7" customWidth="1"/>
    <col min="4587" max="4587" width="24" style="7" customWidth="1"/>
    <col min="4588" max="4588" width="13.140625" style="7" customWidth="1"/>
    <col min="4589" max="4589" width="17.5703125" style="7" customWidth="1"/>
    <col min="4590" max="4590" width="9.140625" style="7"/>
    <col min="4591" max="4591" width="1.42578125" style="7" customWidth="1"/>
    <col min="4592" max="4592" width="9.140625" style="7"/>
    <col min="4593" max="4593" width="31.42578125" style="7" customWidth="1"/>
    <col min="4594" max="4594" width="6.140625" style="7" customWidth="1"/>
    <col min="4595" max="4595" width="12.5703125" style="7" customWidth="1"/>
    <col min="4596" max="4596" width="7.5703125" style="7" customWidth="1"/>
    <col min="4597" max="4597" width="23.42578125" style="7" customWidth="1"/>
    <col min="4598" max="4598" width="15.42578125" style="7" customWidth="1"/>
    <col min="4599" max="4599" width="13.7109375" style="7" customWidth="1"/>
    <col min="4600" max="4790" width="9.140625" style="7"/>
    <col min="4791" max="4791" width="9.140625" style="7" customWidth="1"/>
    <col min="4792" max="4792" width="9.140625" style="7"/>
    <col min="4793" max="4793" width="9.140625" style="7" customWidth="1"/>
    <col min="4794" max="4794" width="11.140625" style="7" customWidth="1"/>
    <col min="4795" max="4795" width="35.85546875" style="7" customWidth="1"/>
    <col min="4796" max="4796" width="7.140625" style="7" customWidth="1"/>
    <col min="4797" max="4797" width="14.85546875" style="7" customWidth="1"/>
    <col min="4798" max="4799" width="26" style="7" customWidth="1"/>
    <col min="4800" max="4800" width="22.85546875" style="7" customWidth="1"/>
    <col min="4801" max="4801" width="17.140625" style="7" customWidth="1"/>
    <col min="4802" max="4802" width="18.7109375" style="7" customWidth="1"/>
    <col min="4803" max="4803" width="14.140625" style="7" customWidth="1"/>
    <col min="4804" max="4804" width="22.5703125" style="7" customWidth="1"/>
    <col min="4805" max="4805" width="13" style="7" customWidth="1"/>
    <col min="4806" max="4806" width="9.7109375" style="7" customWidth="1"/>
    <col min="4807" max="4807" width="11.140625" style="7" customWidth="1"/>
    <col min="4808" max="4808" width="7.5703125" style="7" customWidth="1"/>
    <col min="4809" max="4809" width="6.5703125" style="7" customWidth="1"/>
    <col min="4810" max="4810" width="7.85546875" style="7" customWidth="1"/>
    <col min="4811" max="4811" width="8.42578125" style="7" customWidth="1"/>
    <col min="4812" max="4812" width="9.140625" style="7" customWidth="1"/>
    <col min="4813" max="4813" width="0.85546875" style="7" customWidth="1"/>
    <col min="4814" max="4814" width="5.5703125" style="7" customWidth="1"/>
    <col min="4815" max="4815" width="12.7109375" style="7" customWidth="1"/>
    <col min="4816" max="4816" width="6.42578125" style="7" customWidth="1"/>
    <col min="4817" max="4817" width="5.28515625" style="7" customWidth="1"/>
    <col min="4818" max="4818" width="6.5703125" style="7" customWidth="1"/>
    <col min="4819" max="4819" width="7.5703125" style="7" customWidth="1"/>
    <col min="4820" max="4820" width="42.140625" style="7" customWidth="1"/>
    <col min="4821" max="4821" width="33.5703125" style="7" customWidth="1"/>
    <col min="4822" max="4822" width="35.140625" style="7" customWidth="1"/>
    <col min="4823" max="4823" width="16" style="7" customWidth="1"/>
    <col min="4824" max="4824" width="5.5703125" style="7" customWidth="1"/>
    <col min="4825" max="4825" width="12.7109375" style="7" customWidth="1"/>
    <col min="4826" max="4826" width="22" style="7" customWidth="1"/>
    <col min="4827" max="4827" width="14.42578125" style="7" customWidth="1"/>
    <col min="4828" max="4828" width="9.5703125" style="7" customWidth="1"/>
    <col min="4829" max="4837" width="9.28515625" style="7" customWidth="1"/>
    <col min="4838" max="4838" width="9.140625" style="7" customWidth="1"/>
    <col min="4839" max="4839" width="10.5703125" style="7" customWidth="1"/>
    <col min="4840" max="4840" width="21.28515625" style="7" customWidth="1"/>
    <col min="4841" max="4841" width="15.28515625" style="7" customWidth="1"/>
    <col min="4842" max="4842" width="54.42578125" style="7" customWidth="1"/>
    <col min="4843" max="4843" width="24" style="7" customWidth="1"/>
    <col min="4844" max="4844" width="13.140625" style="7" customWidth="1"/>
    <col min="4845" max="4845" width="17.5703125" style="7" customWidth="1"/>
    <col min="4846" max="4846" width="9.140625" style="7"/>
    <col min="4847" max="4847" width="1.42578125" style="7" customWidth="1"/>
    <col min="4848" max="4848" width="9.140625" style="7"/>
    <col min="4849" max="4849" width="31.42578125" style="7" customWidth="1"/>
    <col min="4850" max="4850" width="6.140625" style="7" customWidth="1"/>
    <col min="4851" max="4851" width="12.5703125" style="7" customWidth="1"/>
    <col min="4852" max="4852" width="7.5703125" style="7" customWidth="1"/>
    <col min="4853" max="4853" width="23.42578125" style="7" customWidth="1"/>
    <col min="4854" max="4854" width="15.42578125" style="7" customWidth="1"/>
    <col min="4855" max="4855" width="13.7109375" style="7" customWidth="1"/>
    <col min="4856" max="5046" width="9.140625" style="7"/>
    <col min="5047" max="5047" width="9.140625" style="7" customWidth="1"/>
    <col min="5048" max="5048" width="9.140625" style="7"/>
    <col min="5049" max="5049" width="9.140625" style="7" customWidth="1"/>
    <col min="5050" max="5050" width="11.140625" style="7" customWidth="1"/>
    <col min="5051" max="5051" width="35.85546875" style="7" customWidth="1"/>
    <col min="5052" max="5052" width="7.140625" style="7" customWidth="1"/>
    <col min="5053" max="5053" width="14.85546875" style="7" customWidth="1"/>
    <col min="5054" max="5055" width="26" style="7" customWidth="1"/>
    <col min="5056" max="5056" width="22.85546875" style="7" customWidth="1"/>
    <col min="5057" max="5057" width="17.140625" style="7" customWidth="1"/>
    <col min="5058" max="5058" width="18.7109375" style="7" customWidth="1"/>
    <col min="5059" max="5059" width="14.140625" style="7" customWidth="1"/>
    <col min="5060" max="5060" width="22.5703125" style="7" customWidth="1"/>
    <col min="5061" max="5061" width="13" style="7" customWidth="1"/>
    <col min="5062" max="5062" width="9.7109375" style="7" customWidth="1"/>
    <col min="5063" max="5063" width="11.140625" style="7" customWidth="1"/>
    <col min="5064" max="5064" width="7.5703125" style="7" customWidth="1"/>
    <col min="5065" max="5065" width="6.5703125" style="7" customWidth="1"/>
    <col min="5066" max="5066" width="7.85546875" style="7" customWidth="1"/>
    <col min="5067" max="5067" width="8.42578125" style="7" customWidth="1"/>
    <col min="5068" max="5068" width="9.140625" style="7" customWidth="1"/>
    <col min="5069" max="5069" width="0.85546875" style="7" customWidth="1"/>
    <col min="5070" max="5070" width="5.5703125" style="7" customWidth="1"/>
    <col min="5071" max="5071" width="12.7109375" style="7" customWidth="1"/>
    <col min="5072" max="5072" width="6.42578125" style="7" customWidth="1"/>
    <col min="5073" max="5073" width="5.28515625" style="7" customWidth="1"/>
    <col min="5074" max="5074" width="6.5703125" style="7" customWidth="1"/>
    <col min="5075" max="5075" width="7.5703125" style="7" customWidth="1"/>
    <col min="5076" max="5076" width="42.140625" style="7" customWidth="1"/>
    <col min="5077" max="5077" width="33.5703125" style="7" customWidth="1"/>
    <col min="5078" max="5078" width="35.140625" style="7" customWidth="1"/>
    <col min="5079" max="5079" width="16" style="7" customWidth="1"/>
    <col min="5080" max="5080" width="5.5703125" style="7" customWidth="1"/>
    <col min="5081" max="5081" width="12.7109375" style="7" customWidth="1"/>
    <col min="5082" max="5082" width="22" style="7" customWidth="1"/>
    <col min="5083" max="5083" width="14.42578125" style="7" customWidth="1"/>
    <col min="5084" max="5084" width="9.5703125" style="7" customWidth="1"/>
    <col min="5085" max="5093" width="9.28515625" style="7" customWidth="1"/>
    <col min="5094" max="5094" width="9.140625" style="7" customWidth="1"/>
    <col min="5095" max="5095" width="10.5703125" style="7" customWidth="1"/>
    <col min="5096" max="5096" width="21.28515625" style="7" customWidth="1"/>
    <col min="5097" max="5097" width="15.28515625" style="7" customWidth="1"/>
    <col min="5098" max="5098" width="54.42578125" style="7" customWidth="1"/>
    <col min="5099" max="5099" width="24" style="7" customWidth="1"/>
    <col min="5100" max="5100" width="13.140625" style="7" customWidth="1"/>
    <col min="5101" max="5101" width="17.5703125" style="7" customWidth="1"/>
    <col min="5102" max="5102" width="9.140625" style="7"/>
    <col min="5103" max="5103" width="1.42578125" style="7" customWidth="1"/>
    <col min="5104" max="5104" width="9.140625" style="7"/>
    <col min="5105" max="5105" width="31.42578125" style="7" customWidth="1"/>
    <col min="5106" max="5106" width="6.140625" style="7" customWidth="1"/>
    <col min="5107" max="5107" width="12.5703125" style="7" customWidth="1"/>
    <col min="5108" max="5108" width="7.5703125" style="7" customWidth="1"/>
    <col min="5109" max="5109" width="23.42578125" style="7" customWidth="1"/>
    <col min="5110" max="5110" width="15.42578125" style="7" customWidth="1"/>
    <col min="5111" max="5111" width="13.7109375" style="7" customWidth="1"/>
    <col min="5112" max="5302" width="9.140625" style="7"/>
    <col min="5303" max="5303" width="9.140625" style="7" customWidth="1"/>
    <col min="5304" max="5304" width="9.140625" style="7"/>
    <col min="5305" max="5305" width="9.140625" style="7" customWidth="1"/>
    <col min="5306" max="5306" width="11.140625" style="7" customWidth="1"/>
    <col min="5307" max="5307" width="35.85546875" style="7" customWidth="1"/>
    <col min="5308" max="5308" width="7.140625" style="7" customWidth="1"/>
    <col min="5309" max="5309" width="14.85546875" style="7" customWidth="1"/>
    <col min="5310" max="5311" width="26" style="7" customWidth="1"/>
    <col min="5312" max="5312" width="22.85546875" style="7" customWidth="1"/>
    <col min="5313" max="5313" width="17.140625" style="7" customWidth="1"/>
    <col min="5314" max="5314" width="18.7109375" style="7" customWidth="1"/>
    <col min="5315" max="5315" width="14.140625" style="7" customWidth="1"/>
    <col min="5316" max="5316" width="22.5703125" style="7" customWidth="1"/>
    <col min="5317" max="5317" width="13" style="7" customWidth="1"/>
    <col min="5318" max="5318" width="9.7109375" style="7" customWidth="1"/>
    <col min="5319" max="5319" width="11.140625" style="7" customWidth="1"/>
    <col min="5320" max="5320" width="7.5703125" style="7" customWidth="1"/>
    <col min="5321" max="5321" width="6.5703125" style="7" customWidth="1"/>
    <col min="5322" max="5322" width="7.85546875" style="7" customWidth="1"/>
    <col min="5323" max="5323" width="8.42578125" style="7" customWidth="1"/>
    <col min="5324" max="5324" width="9.140625" style="7" customWidth="1"/>
    <col min="5325" max="5325" width="0.85546875" style="7" customWidth="1"/>
    <col min="5326" max="5326" width="5.5703125" style="7" customWidth="1"/>
    <col min="5327" max="5327" width="12.7109375" style="7" customWidth="1"/>
    <col min="5328" max="5328" width="6.42578125" style="7" customWidth="1"/>
    <col min="5329" max="5329" width="5.28515625" style="7" customWidth="1"/>
    <col min="5330" max="5330" width="6.5703125" style="7" customWidth="1"/>
    <col min="5331" max="5331" width="7.5703125" style="7" customWidth="1"/>
    <col min="5332" max="5332" width="42.140625" style="7" customWidth="1"/>
    <col min="5333" max="5333" width="33.5703125" style="7" customWidth="1"/>
    <col min="5334" max="5334" width="35.140625" style="7" customWidth="1"/>
    <col min="5335" max="5335" width="16" style="7" customWidth="1"/>
    <col min="5336" max="5336" width="5.5703125" style="7" customWidth="1"/>
    <col min="5337" max="5337" width="12.7109375" style="7" customWidth="1"/>
    <col min="5338" max="5338" width="22" style="7" customWidth="1"/>
    <col min="5339" max="5339" width="14.42578125" style="7" customWidth="1"/>
    <col min="5340" max="5340" width="9.5703125" style="7" customWidth="1"/>
    <col min="5341" max="5349" width="9.28515625" style="7" customWidth="1"/>
    <col min="5350" max="5350" width="9.140625" style="7" customWidth="1"/>
    <col min="5351" max="5351" width="10.5703125" style="7" customWidth="1"/>
    <col min="5352" max="5352" width="21.28515625" style="7" customWidth="1"/>
    <col min="5353" max="5353" width="15.28515625" style="7" customWidth="1"/>
    <col min="5354" max="5354" width="54.42578125" style="7" customWidth="1"/>
    <col min="5355" max="5355" width="24" style="7" customWidth="1"/>
    <col min="5356" max="5356" width="13.140625" style="7" customWidth="1"/>
    <col min="5357" max="5357" width="17.5703125" style="7" customWidth="1"/>
    <col min="5358" max="5358" width="9.140625" style="7"/>
    <col min="5359" max="5359" width="1.42578125" style="7" customWidth="1"/>
    <col min="5360" max="5360" width="9.140625" style="7"/>
    <col min="5361" max="5361" width="31.42578125" style="7" customWidth="1"/>
    <col min="5362" max="5362" width="6.140625" style="7" customWidth="1"/>
    <col min="5363" max="5363" width="12.5703125" style="7" customWidth="1"/>
    <col min="5364" max="5364" width="7.5703125" style="7" customWidth="1"/>
    <col min="5365" max="5365" width="23.42578125" style="7" customWidth="1"/>
    <col min="5366" max="5366" width="15.42578125" style="7" customWidth="1"/>
    <col min="5367" max="5367" width="13.7109375" style="7" customWidth="1"/>
    <col min="5368" max="5558" width="9.140625" style="7"/>
    <col min="5559" max="5559" width="9.140625" style="7" customWidth="1"/>
    <col min="5560" max="5560" width="9.140625" style="7"/>
    <col min="5561" max="5561" width="9.140625" style="7" customWidth="1"/>
    <col min="5562" max="5562" width="11.140625" style="7" customWidth="1"/>
    <col min="5563" max="5563" width="35.85546875" style="7" customWidth="1"/>
    <col min="5564" max="5564" width="7.140625" style="7" customWidth="1"/>
    <col min="5565" max="5565" width="14.85546875" style="7" customWidth="1"/>
    <col min="5566" max="5567" width="26" style="7" customWidth="1"/>
    <col min="5568" max="5568" width="22.85546875" style="7" customWidth="1"/>
    <col min="5569" max="5569" width="17.140625" style="7" customWidth="1"/>
    <col min="5570" max="5570" width="18.7109375" style="7" customWidth="1"/>
    <col min="5571" max="5571" width="14.140625" style="7" customWidth="1"/>
    <col min="5572" max="5572" width="22.5703125" style="7" customWidth="1"/>
    <col min="5573" max="5573" width="13" style="7" customWidth="1"/>
    <col min="5574" max="5574" width="9.7109375" style="7" customWidth="1"/>
    <col min="5575" max="5575" width="11.140625" style="7" customWidth="1"/>
    <col min="5576" max="5576" width="7.5703125" style="7" customWidth="1"/>
    <col min="5577" max="5577" width="6.5703125" style="7" customWidth="1"/>
    <col min="5578" max="5578" width="7.85546875" style="7" customWidth="1"/>
    <col min="5579" max="5579" width="8.42578125" style="7" customWidth="1"/>
    <col min="5580" max="5580" width="9.140625" style="7" customWidth="1"/>
    <col min="5581" max="5581" width="0.85546875" style="7" customWidth="1"/>
    <col min="5582" max="5582" width="5.5703125" style="7" customWidth="1"/>
    <col min="5583" max="5583" width="12.7109375" style="7" customWidth="1"/>
    <col min="5584" max="5584" width="6.42578125" style="7" customWidth="1"/>
    <col min="5585" max="5585" width="5.28515625" style="7" customWidth="1"/>
    <col min="5586" max="5586" width="6.5703125" style="7" customWidth="1"/>
    <col min="5587" max="5587" width="7.5703125" style="7" customWidth="1"/>
    <col min="5588" max="5588" width="42.140625" style="7" customWidth="1"/>
    <col min="5589" max="5589" width="33.5703125" style="7" customWidth="1"/>
    <col min="5590" max="5590" width="35.140625" style="7" customWidth="1"/>
    <col min="5591" max="5591" width="16" style="7" customWidth="1"/>
    <col min="5592" max="5592" width="5.5703125" style="7" customWidth="1"/>
    <col min="5593" max="5593" width="12.7109375" style="7" customWidth="1"/>
    <col min="5594" max="5594" width="22" style="7" customWidth="1"/>
    <col min="5595" max="5595" width="14.42578125" style="7" customWidth="1"/>
    <col min="5596" max="5596" width="9.5703125" style="7" customWidth="1"/>
    <col min="5597" max="5605" width="9.28515625" style="7" customWidth="1"/>
    <col min="5606" max="5606" width="9.140625" style="7" customWidth="1"/>
    <col min="5607" max="5607" width="10.5703125" style="7" customWidth="1"/>
    <col min="5608" max="5608" width="21.28515625" style="7" customWidth="1"/>
    <col min="5609" max="5609" width="15.28515625" style="7" customWidth="1"/>
    <col min="5610" max="5610" width="54.42578125" style="7" customWidth="1"/>
    <col min="5611" max="5611" width="24" style="7" customWidth="1"/>
    <col min="5612" max="5612" width="13.140625" style="7" customWidth="1"/>
    <col min="5613" max="5613" width="17.5703125" style="7" customWidth="1"/>
    <col min="5614" max="5614" width="9.140625" style="7"/>
    <col min="5615" max="5615" width="1.42578125" style="7" customWidth="1"/>
    <col min="5616" max="5616" width="9.140625" style="7"/>
    <col min="5617" max="5617" width="31.42578125" style="7" customWidth="1"/>
    <col min="5618" max="5618" width="6.140625" style="7" customWidth="1"/>
    <col min="5619" max="5619" width="12.5703125" style="7" customWidth="1"/>
    <col min="5620" max="5620" width="7.5703125" style="7" customWidth="1"/>
    <col min="5621" max="5621" width="23.42578125" style="7" customWidth="1"/>
    <col min="5622" max="5622" width="15.42578125" style="7" customWidth="1"/>
    <col min="5623" max="5623" width="13.7109375" style="7" customWidth="1"/>
    <col min="5624" max="5814" width="9.140625" style="7"/>
    <col min="5815" max="5815" width="9.140625" style="7" customWidth="1"/>
    <col min="5816" max="5816" width="9.140625" style="7"/>
    <col min="5817" max="5817" width="9.140625" style="7" customWidth="1"/>
    <col min="5818" max="5818" width="11.140625" style="7" customWidth="1"/>
    <col min="5819" max="5819" width="35.85546875" style="7" customWidth="1"/>
    <col min="5820" max="5820" width="7.140625" style="7" customWidth="1"/>
    <col min="5821" max="5821" width="14.85546875" style="7" customWidth="1"/>
    <col min="5822" max="5823" width="26" style="7" customWidth="1"/>
    <col min="5824" max="5824" width="22.85546875" style="7" customWidth="1"/>
    <col min="5825" max="5825" width="17.140625" style="7" customWidth="1"/>
    <col min="5826" max="5826" width="18.7109375" style="7" customWidth="1"/>
    <col min="5827" max="5827" width="14.140625" style="7" customWidth="1"/>
    <col min="5828" max="5828" width="22.5703125" style="7" customWidth="1"/>
    <col min="5829" max="5829" width="13" style="7" customWidth="1"/>
    <col min="5830" max="5830" width="9.7109375" style="7" customWidth="1"/>
    <col min="5831" max="5831" width="11.140625" style="7" customWidth="1"/>
    <col min="5832" max="5832" width="7.5703125" style="7" customWidth="1"/>
    <col min="5833" max="5833" width="6.5703125" style="7" customWidth="1"/>
    <col min="5834" max="5834" width="7.85546875" style="7" customWidth="1"/>
    <col min="5835" max="5835" width="8.42578125" style="7" customWidth="1"/>
    <col min="5836" max="5836" width="9.140625" style="7" customWidth="1"/>
    <col min="5837" max="5837" width="0.85546875" style="7" customWidth="1"/>
    <col min="5838" max="5838" width="5.5703125" style="7" customWidth="1"/>
    <col min="5839" max="5839" width="12.7109375" style="7" customWidth="1"/>
    <col min="5840" max="5840" width="6.42578125" style="7" customWidth="1"/>
    <col min="5841" max="5841" width="5.28515625" style="7" customWidth="1"/>
    <col min="5842" max="5842" width="6.5703125" style="7" customWidth="1"/>
    <col min="5843" max="5843" width="7.5703125" style="7" customWidth="1"/>
    <col min="5844" max="5844" width="42.140625" style="7" customWidth="1"/>
    <col min="5845" max="5845" width="33.5703125" style="7" customWidth="1"/>
    <col min="5846" max="5846" width="35.140625" style="7" customWidth="1"/>
    <col min="5847" max="5847" width="16" style="7" customWidth="1"/>
    <col min="5848" max="5848" width="5.5703125" style="7" customWidth="1"/>
    <col min="5849" max="5849" width="12.7109375" style="7" customWidth="1"/>
    <col min="5850" max="5850" width="22" style="7" customWidth="1"/>
    <col min="5851" max="5851" width="14.42578125" style="7" customWidth="1"/>
    <col min="5852" max="5852" width="9.5703125" style="7" customWidth="1"/>
    <col min="5853" max="5861" width="9.28515625" style="7" customWidth="1"/>
    <col min="5862" max="5862" width="9.140625" style="7" customWidth="1"/>
    <col min="5863" max="5863" width="10.5703125" style="7" customWidth="1"/>
    <col min="5864" max="5864" width="21.28515625" style="7" customWidth="1"/>
    <col min="5865" max="5865" width="15.28515625" style="7" customWidth="1"/>
    <col min="5866" max="5866" width="54.42578125" style="7" customWidth="1"/>
    <col min="5867" max="5867" width="24" style="7" customWidth="1"/>
    <col min="5868" max="5868" width="13.140625" style="7" customWidth="1"/>
    <col min="5869" max="5869" width="17.5703125" style="7" customWidth="1"/>
    <col min="5870" max="5870" width="9.140625" style="7"/>
    <col min="5871" max="5871" width="1.42578125" style="7" customWidth="1"/>
    <col min="5872" max="5872" width="9.140625" style="7"/>
    <col min="5873" max="5873" width="31.42578125" style="7" customWidth="1"/>
    <col min="5874" max="5874" width="6.140625" style="7" customWidth="1"/>
    <col min="5875" max="5875" width="12.5703125" style="7" customWidth="1"/>
    <col min="5876" max="5876" width="7.5703125" style="7" customWidth="1"/>
    <col min="5877" max="5877" width="23.42578125" style="7" customWidth="1"/>
    <col min="5878" max="5878" width="15.42578125" style="7" customWidth="1"/>
    <col min="5879" max="5879" width="13.7109375" style="7" customWidth="1"/>
    <col min="5880" max="6070" width="9.140625" style="7"/>
    <col min="6071" max="6071" width="9.140625" style="7" customWidth="1"/>
    <col min="6072" max="6072" width="9.140625" style="7"/>
    <col min="6073" max="6073" width="9.140625" style="7" customWidth="1"/>
    <col min="6074" max="6074" width="11.140625" style="7" customWidth="1"/>
    <col min="6075" max="6075" width="35.85546875" style="7" customWidth="1"/>
    <col min="6076" max="6076" width="7.140625" style="7" customWidth="1"/>
    <col min="6077" max="6077" width="14.85546875" style="7" customWidth="1"/>
    <col min="6078" max="6079" width="26" style="7" customWidth="1"/>
    <col min="6080" max="6080" width="22.85546875" style="7" customWidth="1"/>
    <col min="6081" max="6081" width="17.140625" style="7" customWidth="1"/>
    <col min="6082" max="6082" width="18.7109375" style="7" customWidth="1"/>
    <col min="6083" max="6083" width="14.140625" style="7" customWidth="1"/>
    <col min="6084" max="6084" width="22.5703125" style="7" customWidth="1"/>
    <col min="6085" max="6085" width="13" style="7" customWidth="1"/>
    <col min="6086" max="6086" width="9.7109375" style="7" customWidth="1"/>
    <col min="6087" max="6087" width="11.140625" style="7" customWidth="1"/>
    <col min="6088" max="6088" width="7.5703125" style="7" customWidth="1"/>
    <col min="6089" max="6089" width="6.5703125" style="7" customWidth="1"/>
    <col min="6090" max="6090" width="7.85546875" style="7" customWidth="1"/>
    <col min="6091" max="6091" width="8.42578125" style="7" customWidth="1"/>
    <col min="6092" max="6092" width="9.140625" style="7" customWidth="1"/>
    <col min="6093" max="6093" width="0.85546875" style="7" customWidth="1"/>
    <col min="6094" max="6094" width="5.5703125" style="7" customWidth="1"/>
    <col min="6095" max="6095" width="12.7109375" style="7" customWidth="1"/>
    <col min="6096" max="6096" width="6.42578125" style="7" customWidth="1"/>
    <col min="6097" max="6097" width="5.28515625" style="7" customWidth="1"/>
    <col min="6098" max="6098" width="6.5703125" style="7" customWidth="1"/>
    <col min="6099" max="6099" width="7.5703125" style="7" customWidth="1"/>
    <col min="6100" max="6100" width="42.140625" style="7" customWidth="1"/>
    <col min="6101" max="6101" width="33.5703125" style="7" customWidth="1"/>
    <col min="6102" max="6102" width="35.140625" style="7" customWidth="1"/>
    <col min="6103" max="6103" width="16" style="7" customWidth="1"/>
    <col min="6104" max="6104" width="5.5703125" style="7" customWidth="1"/>
    <col min="6105" max="6105" width="12.7109375" style="7" customWidth="1"/>
    <col min="6106" max="6106" width="22" style="7" customWidth="1"/>
    <col min="6107" max="6107" width="14.42578125" style="7" customWidth="1"/>
    <col min="6108" max="6108" width="9.5703125" style="7" customWidth="1"/>
    <col min="6109" max="6117" width="9.28515625" style="7" customWidth="1"/>
    <col min="6118" max="6118" width="9.140625" style="7" customWidth="1"/>
    <col min="6119" max="6119" width="10.5703125" style="7" customWidth="1"/>
    <col min="6120" max="6120" width="21.28515625" style="7" customWidth="1"/>
    <col min="6121" max="6121" width="15.28515625" style="7" customWidth="1"/>
    <col min="6122" max="6122" width="54.42578125" style="7" customWidth="1"/>
    <col min="6123" max="6123" width="24" style="7" customWidth="1"/>
    <col min="6124" max="6124" width="13.140625" style="7" customWidth="1"/>
    <col min="6125" max="6125" width="17.5703125" style="7" customWidth="1"/>
    <col min="6126" max="6126" width="9.140625" style="7"/>
    <col min="6127" max="6127" width="1.42578125" style="7" customWidth="1"/>
    <col min="6128" max="6128" width="9.140625" style="7"/>
    <col min="6129" max="6129" width="31.42578125" style="7" customWidth="1"/>
    <col min="6130" max="6130" width="6.140625" style="7" customWidth="1"/>
    <col min="6131" max="6131" width="12.5703125" style="7" customWidth="1"/>
    <col min="6132" max="6132" width="7.5703125" style="7" customWidth="1"/>
    <col min="6133" max="6133" width="23.42578125" style="7" customWidth="1"/>
    <col min="6134" max="6134" width="15.42578125" style="7" customWidth="1"/>
    <col min="6135" max="6135" width="13.7109375" style="7" customWidth="1"/>
    <col min="6136" max="6326" width="9.140625" style="7"/>
    <col min="6327" max="6327" width="9.140625" style="7" customWidth="1"/>
    <col min="6328" max="6328" width="9.140625" style="7"/>
    <col min="6329" max="6329" width="9.140625" style="7" customWidth="1"/>
    <col min="6330" max="6330" width="11.140625" style="7" customWidth="1"/>
    <col min="6331" max="6331" width="35.85546875" style="7" customWidth="1"/>
    <col min="6332" max="6332" width="7.140625" style="7" customWidth="1"/>
    <col min="6333" max="6333" width="14.85546875" style="7" customWidth="1"/>
    <col min="6334" max="6335" width="26" style="7" customWidth="1"/>
    <col min="6336" max="6336" width="22.85546875" style="7" customWidth="1"/>
    <col min="6337" max="6337" width="17.140625" style="7" customWidth="1"/>
    <col min="6338" max="6338" width="18.7109375" style="7" customWidth="1"/>
    <col min="6339" max="6339" width="14.140625" style="7" customWidth="1"/>
    <col min="6340" max="6340" width="22.5703125" style="7" customWidth="1"/>
    <col min="6341" max="6341" width="13" style="7" customWidth="1"/>
    <col min="6342" max="6342" width="9.7109375" style="7" customWidth="1"/>
    <col min="6343" max="6343" width="11.140625" style="7" customWidth="1"/>
    <col min="6344" max="6344" width="7.5703125" style="7" customWidth="1"/>
    <col min="6345" max="6345" width="6.5703125" style="7" customWidth="1"/>
    <col min="6346" max="6346" width="7.85546875" style="7" customWidth="1"/>
    <col min="6347" max="6347" width="8.42578125" style="7" customWidth="1"/>
    <col min="6348" max="6348" width="9.140625" style="7" customWidth="1"/>
    <col min="6349" max="6349" width="0.85546875" style="7" customWidth="1"/>
    <col min="6350" max="6350" width="5.5703125" style="7" customWidth="1"/>
    <col min="6351" max="6351" width="12.7109375" style="7" customWidth="1"/>
    <col min="6352" max="6352" width="6.42578125" style="7" customWidth="1"/>
    <col min="6353" max="6353" width="5.28515625" style="7" customWidth="1"/>
    <col min="6354" max="6354" width="6.5703125" style="7" customWidth="1"/>
    <col min="6355" max="6355" width="7.5703125" style="7" customWidth="1"/>
    <col min="6356" max="6356" width="42.140625" style="7" customWidth="1"/>
    <col min="6357" max="6357" width="33.5703125" style="7" customWidth="1"/>
    <col min="6358" max="6358" width="35.140625" style="7" customWidth="1"/>
    <col min="6359" max="6359" width="16" style="7" customWidth="1"/>
    <col min="6360" max="6360" width="5.5703125" style="7" customWidth="1"/>
    <col min="6361" max="6361" width="12.7109375" style="7" customWidth="1"/>
    <col min="6362" max="6362" width="22" style="7" customWidth="1"/>
    <col min="6363" max="6363" width="14.42578125" style="7" customWidth="1"/>
    <col min="6364" max="6364" width="9.5703125" style="7" customWidth="1"/>
    <col min="6365" max="6373" width="9.28515625" style="7" customWidth="1"/>
    <col min="6374" max="6374" width="9.140625" style="7" customWidth="1"/>
    <col min="6375" max="6375" width="10.5703125" style="7" customWidth="1"/>
    <col min="6376" max="6376" width="21.28515625" style="7" customWidth="1"/>
    <col min="6377" max="6377" width="15.28515625" style="7" customWidth="1"/>
    <col min="6378" max="6378" width="54.42578125" style="7" customWidth="1"/>
    <col min="6379" max="6379" width="24" style="7" customWidth="1"/>
    <col min="6380" max="6380" width="13.140625" style="7" customWidth="1"/>
    <col min="6381" max="6381" width="17.5703125" style="7" customWidth="1"/>
    <col min="6382" max="6382" width="9.140625" style="7"/>
    <col min="6383" max="6383" width="1.42578125" style="7" customWidth="1"/>
    <col min="6384" max="6384" width="9.140625" style="7"/>
    <col min="6385" max="6385" width="31.42578125" style="7" customWidth="1"/>
    <col min="6386" max="6386" width="6.140625" style="7" customWidth="1"/>
    <col min="6387" max="6387" width="12.5703125" style="7" customWidth="1"/>
    <col min="6388" max="6388" width="7.5703125" style="7" customWidth="1"/>
    <col min="6389" max="6389" width="23.42578125" style="7" customWidth="1"/>
    <col min="6390" max="6390" width="15.42578125" style="7" customWidth="1"/>
    <col min="6391" max="6391" width="13.7109375" style="7" customWidth="1"/>
    <col min="6392" max="6582" width="9.140625" style="7"/>
    <col min="6583" max="6583" width="9.140625" style="7" customWidth="1"/>
    <col min="6584" max="6584" width="9.140625" style="7"/>
    <col min="6585" max="6585" width="9.140625" style="7" customWidth="1"/>
    <col min="6586" max="6586" width="11.140625" style="7" customWidth="1"/>
    <col min="6587" max="6587" width="35.85546875" style="7" customWidth="1"/>
    <col min="6588" max="6588" width="7.140625" style="7" customWidth="1"/>
    <col min="6589" max="6589" width="14.85546875" style="7" customWidth="1"/>
    <col min="6590" max="6591" width="26" style="7" customWidth="1"/>
    <col min="6592" max="6592" width="22.85546875" style="7" customWidth="1"/>
    <col min="6593" max="6593" width="17.140625" style="7" customWidth="1"/>
    <col min="6594" max="6594" width="18.7109375" style="7" customWidth="1"/>
    <col min="6595" max="6595" width="14.140625" style="7" customWidth="1"/>
    <col min="6596" max="6596" width="22.5703125" style="7" customWidth="1"/>
    <col min="6597" max="6597" width="13" style="7" customWidth="1"/>
    <col min="6598" max="6598" width="9.7109375" style="7" customWidth="1"/>
    <col min="6599" max="6599" width="11.140625" style="7" customWidth="1"/>
    <col min="6600" max="6600" width="7.5703125" style="7" customWidth="1"/>
    <col min="6601" max="6601" width="6.5703125" style="7" customWidth="1"/>
    <col min="6602" max="6602" width="7.85546875" style="7" customWidth="1"/>
    <col min="6603" max="6603" width="8.42578125" style="7" customWidth="1"/>
    <col min="6604" max="6604" width="9.140625" style="7" customWidth="1"/>
    <col min="6605" max="6605" width="0.85546875" style="7" customWidth="1"/>
    <col min="6606" max="6606" width="5.5703125" style="7" customWidth="1"/>
    <col min="6607" max="6607" width="12.7109375" style="7" customWidth="1"/>
    <col min="6608" max="6608" width="6.42578125" style="7" customWidth="1"/>
    <col min="6609" max="6609" width="5.28515625" style="7" customWidth="1"/>
    <col min="6610" max="6610" width="6.5703125" style="7" customWidth="1"/>
    <col min="6611" max="6611" width="7.5703125" style="7" customWidth="1"/>
    <col min="6612" max="6612" width="42.140625" style="7" customWidth="1"/>
    <col min="6613" max="6613" width="33.5703125" style="7" customWidth="1"/>
    <col min="6614" max="6614" width="35.140625" style="7" customWidth="1"/>
    <col min="6615" max="6615" width="16" style="7" customWidth="1"/>
    <col min="6616" max="6616" width="5.5703125" style="7" customWidth="1"/>
    <col min="6617" max="6617" width="12.7109375" style="7" customWidth="1"/>
    <col min="6618" max="6618" width="22" style="7" customWidth="1"/>
    <col min="6619" max="6619" width="14.42578125" style="7" customWidth="1"/>
    <col min="6620" max="6620" width="9.5703125" style="7" customWidth="1"/>
    <col min="6621" max="6629" width="9.28515625" style="7" customWidth="1"/>
    <col min="6630" max="6630" width="9.140625" style="7" customWidth="1"/>
    <col min="6631" max="6631" width="10.5703125" style="7" customWidth="1"/>
    <col min="6632" max="6632" width="21.28515625" style="7" customWidth="1"/>
    <col min="6633" max="6633" width="15.28515625" style="7" customWidth="1"/>
    <col min="6634" max="6634" width="54.42578125" style="7" customWidth="1"/>
    <col min="6635" max="6635" width="24" style="7" customWidth="1"/>
    <col min="6636" max="6636" width="13.140625" style="7" customWidth="1"/>
    <col min="6637" max="6637" width="17.5703125" style="7" customWidth="1"/>
    <col min="6638" max="6638" width="9.140625" style="7"/>
    <col min="6639" max="6639" width="1.42578125" style="7" customWidth="1"/>
    <col min="6640" max="6640" width="9.140625" style="7"/>
    <col min="6641" max="6641" width="31.42578125" style="7" customWidth="1"/>
    <col min="6642" max="6642" width="6.140625" style="7" customWidth="1"/>
    <col min="6643" max="6643" width="12.5703125" style="7" customWidth="1"/>
    <col min="6644" max="6644" width="7.5703125" style="7" customWidth="1"/>
    <col min="6645" max="6645" width="23.42578125" style="7" customWidth="1"/>
    <col min="6646" max="6646" width="15.42578125" style="7" customWidth="1"/>
    <col min="6647" max="6647" width="13.7109375" style="7" customWidth="1"/>
    <col min="6648" max="6838" width="9.140625" style="7"/>
    <col min="6839" max="6839" width="9.140625" style="7" customWidth="1"/>
    <col min="6840" max="6840" width="9.140625" style="7"/>
    <col min="6841" max="6841" width="9.140625" style="7" customWidth="1"/>
    <col min="6842" max="6842" width="11.140625" style="7" customWidth="1"/>
    <col min="6843" max="6843" width="35.85546875" style="7" customWidth="1"/>
    <col min="6844" max="6844" width="7.140625" style="7" customWidth="1"/>
    <col min="6845" max="6845" width="14.85546875" style="7" customWidth="1"/>
    <col min="6846" max="6847" width="26" style="7" customWidth="1"/>
    <col min="6848" max="6848" width="22.85546875" style="7" customWidth="1"/>
    <col min="6849" max="6849" width="17.140625" style="7" customWidth="1"/>
    <col min="6850" max="6850" width="18.7109375" style="7" customWidth="1"/>
    <col min="6851" max="6851" width="14.140625" style="7" customWidth="1"/>
    <col min="6852" max="6852" width="22.5703125" style="7" customWidth="1"/>
    <col min="6853" max="6853" width="13" style="7" customWidth="1"/>
    <col min="6854" max="6854" width="9.7109375" style="7" customWidth="1"/>
    <col min="6855" max="6855" width="11.140625" style="7" customWidth="1"/>
    <col min="6856" max="6856" width="7.5703125" style="7" customWidth="1"/>
    <col min="6857" max="6857" width="6.5703125" style="7" customWidth="1"/>
    <col min="6858" max="6858" width="7.85546875" style="7" customWidth="1"/>
    <col min="6859" max="6859" width="8.42578125" style="7" customWidth="1"/>
    <col min="6860" max="6860" width="9.140625" style="7" customWidth="1"/>
    <col min="6861" max="6861" width="0.85546875" style="7" customWidth="1"/>
    <col min="6862" max="6862" width="5.5703125" style="7" customWidth="1"/>
    <col min="6863" max="6863" width="12.7109375" style="7" customWidth="1"/>
    <col min="6864" max="6864" width="6.42578125" style="7" customWidth="1"/>
    <col min="6865" max="6865" width="5.28515625" style="7" customWidth="1"/>
    <col min="6866" max="6866" width="6.5703125" style="7" customWidth="1"/>
    <col min="6867" max="6867" width="7.5703125" style="7" customWidth="1"/>
    <col min="6868" max="6868" width="42.140625" style="7" customWidth="1"/>
    <col min="6869" max="6869" width="33.5703125" style="7" customWidth="1"/>
    <col min="6870" max="6870" width="35.140625" style="7" customWidth="1"/>
    <col min="6871" max="6871" width="16" style="7" customWidth="1"/>
    <col min="6872" max="6872" width="5.5703125" style="7" customWidth="1"/>
    <col min="6873" max="6873" width="12.7109375" style="7" customWidth="1"/>
    <col min="6874" max="6874" width="22" style="7" customWidth="1"/>
    <col min="6875" max="6875" width="14.42578125" style="7" customWidth="1"/>
    <col min="6876" max="6876" width="9.5703125" style="7" customWidth="1"/>
    <col min="6877" max="6885" width="9.28515625" style="7" customWidth="1"/>
    <col min="6886" max="6886" width="9.140625" style="7" customWidth="1"/>
    <col min="6887" max="6887" width="10.5703125" style="7" customWidth="1"/>
    <col min="6888" max="6888" width="21.28515625" style="7" customWidth="1"/>
    <col min="6889" max="6889" width="15.28515625" style="7" customWidth="1"/>
    <col min="6890" max="6890" width="54.42578125" style="7" customWidth="1"/>
    <col min="6891" max="6891" width="24" style="7" customWidth="1"/>
    <col min="6892" max="6892" width="13.140625" style="7" customWidth="1"/>
    <col min="6893" max="6893" width="17.5703125" style="7" customWidth="1"/>
    <col min="6894" max="6894" width="9.140625" style="7"/>
    <col min="6895" max="6895" width="1.42578125" style="7" customWidth="1"/>
    <col min="6896" max="6896" width="9.140625" style="7"/>
    <col min="6897" max="6897" width="31.42578125" style="7" customWidth="1"/>
    <col min="6898" max="6898" width="6.140625" style="7" customWidth="1"/>
    <col min="6899" max="6899" width="12.5703125" style="7" customWidth="1"/>
    <col min="6900" max="6900" width="7.5703125" style="7" customWidth="1"/>
    <col min="6901" max="6901" width="23.42578125" style="7" customWidth="1"/>
    <col min="6902" max="6902" width="15.42578125" style="7" customWidth="1"/>
    <col min="6903" max="6903" width="13.7109375" style="7" customWidth="1"/>
    <col min="6904" max="7094" width="9.140625" style="7"/>
    <col min="7095" max="7095" width="9.140625" style="7" customWidth="1"/>
    <col min="7096" max="7096" width="9.140625" style="7"/>
    <col min="7097" max="7097" width="9.140625" style="7" customWidth="1"/>
    <col min="7098" max="7098" width="11.140625" style="7" customWidth="1"/>
    <col min="7099" max="7099" width="35.85546875" style="7" customWidth="1"/>
    <col min="7100" max="7100" width="7.140625" style="7" customWidth="1"/>
    <col min="7101" max="7101" width="14.85546875" style="7" customWidth="1"/>
    <col min="7102" max="7103" width="26" style="7" customWidth="1"/>
    <col min="7104" max="7104" width="22.85546875" style="7" customWidth="1"/>
    <col min="7105" max="7105" width="17.140625" style="7" customWidth="1"/>
    <col min="7106" max="7106" width="18.7109375" style="7" customWidth="1"/>
    <col min="7107" max="7107" width="14.140625" style="7" customWidth="1"/>
    <col min="7108" max="7108" width="22.5703125" style="7" customWidth="1"/>
    <col min="7109" max="7109" width="13" style="7" customWidth="1"/>
    <col min="7110" max="7110" width="9.7109375" style="7" customWidth="1"/>
    <col min="7111" max="7111" width="11.140625" style="7" customWidth="1"/>
    <col min="7112" max="7112" width="7.5703125" style="7" customWidth="1"/>
    <col min="7113" max="7113" width="6.5703125" style="7" customWidth="1"/>
    <col min="7114" max="7114" width="7.85546875" style="7" customWidth="1"/>
    <col min="7115" max="7115" width="8.42578125" style="7" customWidth="1"/>
    <col min="7116" max="7116" width="9.140625" style="7" customWidth="1"/>
    <col min="7117" max="7117" width="0.85546875" style="7" customWidth="1"/>
    <col min="7118" max="7118" width="5.5703125" style="7" customWidth="1"/>
    <col min="7119" max="7119" width="12.7109375" style="7" customWidth="1"/>
    <col min="7120" max="7120" width="6.42578125" style="7" customWidth="1"/>
    <col min="7121" max="7121" width="5.28515625" style="7" customWidth="1"/>
    <col min="7122" max="7122" width="6.5703125" style="7" customWidth="1"/>
    <col min="7123" max="7123" width="7.5703125" style="7" customWidth="1"/>
    <col min="7124" max="7124" width="42.140625" style="7" customWidth="1"/>
    <col min="7125" max="7125" width="33.5703125" style="7" customWidth="1"/>
    <col min="7126" max="7126" width="35.140625" style="7" customWidth="1"/>
    <col min="7127" max="7127" width="16" style="7" customWidth="1"/>
    <col min="7128" max="7128" width="5.5703125" style="7" customWidth="1"/>
    <col min="7129" max="7129" width="12.7109375" style="7" customWidth="1"/>
    <col min="7130" max="7130" width="22" style="7" customWidth="1"/>
    <col min="7131" max="7131" width="14.42578125" style="7" customWidth="1"/>
    <col min="7132" max="7132" width="9.5703125" style="7" customWidth="1"/>
    <col min="7133" max="7141" width="9.28515625" style="7" customWidth="1"/>
    <col min="7142" max="7142" width="9.140625" style="7" customWidth="1"/>
    <col min="7143" max="7143" width="10.5703125" style="7" customWidth="1"/>
    <col min="7144" max="7144" width="21.28515625" style="7" customWidth="1"/>
    <col min="7145" max="7145" width="15.28515625" style="7" customWidth="1"/>
    <col min="7146" max="7146" width="54.42578125" style="7" customWidth="1"/>
    <col min="7147" max="7147" width="24" style="7" customWidth="1"/>
    <col min="7148" max="7148" width="13.140625" style="7" customWidth="1"/>
    <col min="7149" max="7149" width="17.5703125" style="7" customWidth="1"/>
    <col min="7150" max="7150" width="9.140625" style="7"/>
    <col min="7151" max="7151" width="1.42578125" style="7" customWidth="1"/>
    <col min="7152" max="7152" width="9.140625" style="7"/>
    <col min="7153" max="7153" width="31.42578125" style="7" customWidth="1"/>
    <col min="7154" max="7154" width="6.140625" style="7" customWidth="1"/>
    <col min="7155" max="7155" width="12.5703125" style="7" customWidth="1"/>
    <col min="7156" max="7156" width="7.5703125" style="7" customWidth="1"/>
    <col min="7157" max="7157" width="23.42578125" style="7" customWidth="1"/>
    <col min="7158" max="7158" width="15.42578125" style="7" customWidth="1"/>
    <col min="7159" max="7159" width="13.7109375" style="7" customWidth="1"/>
    <col min="7160" max="7350" width="9.140625" style="7"/>
    <col min="7351" max="7351" width="9.140625" style="7" customWidth="1"/>
    <col min="7352" max="7352" width="9.140625" style="7"/>
    <col min="7353" max="7353" width="9.140625" style="7" customWidth="1"/>
    <col min="7354" max="7354" width="11.140625" style="7" customWidth="1"/>
    <col min="7355" max="7355" width="35.85546875" style="7" customWidth="1"/>
    <col min="7356" max="7356" width="7.140625" style="7" customWidth="1"/>
    <col min="7357" max="7357" width="14.85546875" style="7" customWidth="1"/>
    <col min="7358" max="7359" width="26" style="7" customWidth="1"/>
    <col min="7360" max="7360" width="22.85546875" style="7" customWidth="1"/>
    <col min="7361" max="7361" width="17.140625" style="7" customWidth="1"/>
    <col min="7362" max="7362" width="18.7109375" style="7" customWidth="1"/>
    <col min="7363" max="7363" width="14.140625" style="7" customWidth="1"/>
    <col min="7364" max="7364" width="22.5703125" style="7" customWidth="1"/>
    <col min="7365" max="7365" width="13" style="7" customWidth="1"/>
    <col min="7366" max="7366" width="9.7109375" style="7" customWidth="1"/>
    <col min="7367" max="7367" width="11.140625" style="7" customWidth="1"/>
    <col min="7368" max="7368" width="7.5703125" style="7" customWidth="1"/>
    <col min="7369" max="7369" width="6.5703125" style="7" customWidth="1"/>
    <col min="7370" max="7370" width="7.85546875" style="7" customWidth="1"/>
    <col min="7371" max="7371" width="8.42578125" style="7" customWidth="1"/>
    <col min="7372" max="7372" width="9.140625" style="7" customWidth="1"/>
    <col min="7373" max="7373" width="0.85546875" style="7" customWidth="1"/>
    <col min="7374" max="7374" width="5.5703125" style="7" customWidth="1"/>
    <col min="7375" max="7375" width="12.7109375" style="7" customWidth="1"/>
    <col min="7376" max="7376" width="6.42578125" style="7" customWidth="1"/>
    <col min="7377" max="7377" width="5.28515625" style="7" customWidth="1"/>
    <col min="7378" max="7378" width="6.5703125" style="7" customWidth="1"/>
    <col min="7379" max="7379" width="7.5703125" style="7" customWidth="1"/>
    <col min="7380" max="7380" width="42.140625" style="7" customWidth="1"/>
    <col min="7381" max="7381" width="33.5703125" style="7" customWidth="1"/>
    <col min="7382" max="7382" width="35.140625" style="7" customWidth="1"/>
    <col min="7383" max="7383" width="16" style="7" customWidth="1"/>
    <col min="7384" max="7384" width="5.5703125" style="7" customWidth="1"/>
    <col min="7385" max="7385" width="12.7109375" style="7" customWidth="1"/>
    <col min="7386" max="7386" width="22" style="7" customWidth="1"/>
    <col min="7387" max="7387" width="14.42578125" style="7" customWidth="1"/>
    <col min="7388" max="7388" width="9.5703125" style="7" customWidth="1"/>
    <col min="7389" max="7397" width="9.28515625" style="7" customWidth="1"/>
    <col min="7398" max="7398" width="9.140625" style="7" customWidth="1"/>
    <col min="7399" max="7399" width="10.5703125" style="7" customWidth="1"/>
    <col min="7400" max="7400" width="21.28515625" style="7" customWidth="1"/>
    <col min="7401" max="7401" width="15.28515625" style="7" customWidth="1"/>
    <col min="7402" max="7402" width="54.42578125" style="7" customWidth="1"/>
    <col min="7403" max="7403" width="24" style="7" customWidth="1"/>
    <col min="7404" max="7404" width="13.140625" style="7" customWidth="1"/>
    <col min="7405" max="7405" width="17.5703125" style="7" customWidth="1"/>
    <col min="7406" max="7406" width="9.140625" style="7"/>
    <col min="7407" max="7407" width="1.42578125" style="7" customWidth="1"/>
    <col min="7408" max="7408" width="9.140625" style="7"/>
    <col min="7409" max="7409" width="31.42578125" style="7" customWidth="1"/>
    <col min="7410" max="7410" width="6.140625" style="7" customWidth="1"/>
    <col min="7411" max="7411" width="12.5703125" style="7" customWidth="1"/>
    <col min="7412" max="7412" width="7.5703125" style="7" customWidth="1"/>
    <col min="7413" max="7413" width="23.42578125" style="7" customWidth="1"/>
    <col min="7414" max="7414" width="15.42578125" style="7" customWidth="1"/>
    <col min="7415" max="7415" width="13.7109375" style="7" customWidth="1"/>
    <col min="7416" max="7606" width="9.140625" style="7"/>
    <col min="7607" max="7607" width="9.140625" style="7" customWidth="1"/>
    <col min="7608" max="7608" width="9.140625" style="7"/>
    <col min="7609" max="7609" width="9.140625" style="7" customWidth="1"/>
    <col min="7610" max="7610" width="11.140625" style="7" customWidth="1"/>
    <col min="7611" max="7611" width="35.85546875" style="7" customWidth="1"/>
    <col min="7612" max="7612" width="7.140625" style="7" customWidth="1"/>
    <col min="7613" max="7613" width="14.85546875" style="7" customWidth="1"/>
    <col min="7614" max="7615" width="26" style="7" customWidth="1"/>
    <col min="7616" max="7616" width="22.85546875" style="7" customWidth="1"/>
    <col min="7617" max="7617" width="17.140625" style="7" customWidth="1"/>
    <col min="7618" max="7618" width="18.7109375" style="7" customWidth="1"/>
    <col min="7619" max="7619" width="14.140625" style="7" customWidth="1"/>
    <col min="7620" max="7620" width="22.5703125" style="7" customWidth="1"/>
    <col min="7621" max="7621" width="13" style="7" customWidth="1"/>
    <col min="7622" max="7622" width="9.7109375" style="7" customWidth="1"/>
    <col min="7623" max="7623" width="11.140625" style="7" customWidth="1"/>
    <col min="7624" max="7624" width="7.5703125" style="7" customWidth="1"/>
    <col min="7625" max="7625" width="6.5703125" style="7" customWidth="1"/>
    <col min="7626" max="7626" width="7.85546875" style="7" customWidth="1"/>
    <col min="7627" max="7627" width="8.42578125" style="7" customWidth="1"/>
    <col min="7628" max="7628" width="9.140625" style="7" customWidth="1"/>
    <col min="7629" max="7629" width="0.85546875" style="7" customWidth="1"/>
    <col min="7630" max="7630" width="5.5703125" style="7" customWidth="1"/>
    <col min="7631" max="7631" width="12.7109375" style="7" customWidth="1"/>
    <col min="7632" max="7632" width="6.42578125" style="7" customWidth="1"/>
    <col min="7633" max="7633" width="5.28515625" style="7" customWidth="1"/>
    <col min="7634" max="7634" width="6.5703125" style="7" customWidth="1"/>
    <col min="7635" max="7635" width="7.5703125" style="7" customWidth="1"/>
    <col min="7636" max="7636" width="42.140625" style="7" customWidth="1"/>
    <col min="7637" max="7637" width="33.5703125" style="7" customWidth="1"/>
    <col min="7638" max="7638" width="35.140625" style="7" customWidth="1"/>
    <col min="7639" max="7639" width="16" style="7" customWidth="1"/>
    <col min="7640" max="7640" width="5.5703125" style="7" customWidth="1"/>
    <col min="7641" max="7641" width="12.7109375" style="7" customWidth="1"/>
    <col min="7642" max="7642" width="22" style="7" customWidth="1"/>
    <col min="7643" max="7643" width="14.42578125" style="7" customWidth="1"/>
    <col min="7644" max="7644" width="9.5703125" style="7" customWidth="1"/>
    <col min="7645" max="7653" width="9.28515625" style="7" customWidth="1"/>
    <col min="7654" max="7654" width="9.140625" style="7" customWidth="1"/>
    <col min="7655" max="7655" width="10.5703125" style="7" customWidth="1"/>
    <col min="7656" max="7656" width="21.28515625" style="7" customWidth="1"/>
    <col min="7657" max="7657" width="15.28515625" style="7" customWidth="1"/>
    <col min="7658" max="7658" width="54.42578125" style="7" customWidth="1"/>
    <col min="7659" max="7659" width="24" style="7" customWidth="1"/>
    <col min="7660" max="7660" width="13.140625" style="7" customWidth="1"/>
    <col min="7661" max="7661" width="17.5703125" style="7" customWidth="1"/>
    <col min="7662" max="7662" width="9.140625" style="7"/>
    <col min="7663" max="7663" width="1.42578125" style="7" customWidth="1"/>
    <col min="7664" max="7664" width="9.140625" style="7"/>
    <col min="7665" max="7665" width="31.42578125" style="7" customWidth="1"/>
    <col min="7666" max="7666" width="6.140625" style="7" customWidth="1"/>
    <col min="7667" max="7667" width="12.5703125" style="7" customWidth="1"/>
    <col min="7668" max="7668" width="7.5703125" style="7" customWidth="1"/>
    <col min="7669" max="7669" width="23.42578125" style="7" customWidth="1"/>
    <col min="7670" max="7670" width="15.42578125" style="7" customWidth="1"/>
    <col min="7671" max="7671" width="13.7109375" style="7" customWidth="1"/>
    <col min="7672" max="7862" width="9.140625" style="7"/>
    <col min="7863" max="7863" width="9.140625" style="7" customWidth="1"/>
    <col min="7864" max="7864" width="9.140625" style="7"/>
    <col min="7865" max="7865" width="9.140625" style="7" customWidth="1"/>
    <col min="7866" max="7866" width="11.140625" style="7" customWidth="1"/>
    <col min="7867" max="7867" width="35.85546875" style="7" customWidth="1"/>
    <col min="7868" max="7868" width="7.140625" style="7" customWidth="1"/>
    <col min="7869" max="7869" width="14.85546875" style="7" customWidth="1"/>
    <col min="7870" max="7871" width="26" style="7" customWidth="1"/>
    <col min="7872" max="7872" width="22.85546875" style="7" customWidth="1"/>
    <col min="7873" max="7873" width="17.140625" style="7" customWidth="1"/>
    <col min="7874" max="7874" width="18.7109375" style="7" customWidth="1"/>
    <col min="7875" max="7875" width="14.140625" style="7" customWidth="1"/>
    <col min="7876" max="7876" width="22.5703125" style="7" customWidth="1"/>
    <col min="7877" max="7877" width="13" style="7" customWidth="1"/>
    <col min="7878" max="7878" width="9.7109375" style="7" customWidth="1"/>
    <col min="7879" max="7879" width="11.140625" style="7" customWidth="1"/>
    <col min="7880" max="7880" width="7.5703125" style="7" customWidth="1"/>
    <col min="7881" max="7881" width="6.5703125" style="7" customWidth="1"/>
    <col min="7882" max="7882" width="7.85546875" style="7" customWidth="1"/>
    <col min="7883" max="7883" width="8.42578125" style="7" customWidth="1"/>
    <col min="7884" max="7884" width="9.140625" style="7" customWidth="1"/>
    <col min="7885" max="7885" width="0.85546875" style="7" customWidth="1"/>
    <col min="7886" max="7886" width="5.5703125" style="7" customWidth="1"/>
    <col min="7887" max="7887" width="12.7109375" style="7" customWidth="1"/>
    <col min="7888" max="7888" width="6.42578125" style="7" customWidth="1"/>
    <col min="7889" max="7889" width="5.28515625" style="7" customWidth="1"/>
    <col min="7890" max="7890" width="6.5703125" style="7" customWidth="1"/>
    <col min="7891" max="7891" width="7.5703125" style="7" customWidth="1"/>
    <col min="7892" max="7892" width="42.140625" style="7" customWidth="1"/>
    <col min="7893" max="7893" width="33.5703125" style="7" customWidth="1"/>
    <col min="7894" max="7894" width="35.140625" style="7" customWidth="1"/>
    <col min="7895" max="7895" width="16" style="7" customWidth="1"/>
    <col min="7896" max="7896" width="5.5703125" style="7" customWidth="1"/>
    <col min="7897" max="7897" width="12.7109375" style="7" customWidth="1"/>
    <col min="7898" max="7898" width="22" style="7" customWidth="1"/>
    <col min="7899" max="7899" width="14.42578125" style="7" customWidth="1"/>
    <col min="7900" max="7900" width="9.5703125" style="7" customWidth="1"/>
    <col min="7901" max="7909" width="9.28515625" style="7" customWidth="1"/>
    <col min="7910" max="7910" width="9.140625" style="7" customWidth="1"/>
    <col min="7911" max="7911" width="10.5703125" style="7" customWidth="1"/>
    <col min="7912" max="7912" width="21.28515625" style="7" customWidth="1"/>
    <col min="7913" max="7913" width="15.28515625" style="7" customWidth="1"/>
    <col min="7914" max="7914" width="54.42578125" style="7" customWidth="1"/>
    <col min="7915" max="7915" width="24" style="7" customWidth="1"/>
    <col min="7916" max="7916" width="13.140625" style="7" customWidth="1"/>
    <col min="7917" max="7917" width="17.5703125" style="7" customWidth="1"/>
    <col min="7918" max="7918" width="9.140625" style="7"/>
    <col min="7919" max="7919" width="1.42578125" style="7" customWidth="1"/>
    <col min="7920" max="7920" width="9.140625" style="7"/>
    <col min="7921" max="7921" width="31.42578125" style="7" customWidth="1"/>
    <col min="7922" max="7922" width="6.140625" style="7" customWidth="1"/>
    <col min="7923" max="7923" width="12.5703125" style="7" customWidth="1"/>
    <col min="7924" max="7924" width="7.5703125" style="7" customWidth="1"/>
    <col min="7925" max="7925" width="23.42578125" style="7" customWidth="1"/>
    <col min="7926" max="7926" width="15.42578125" style="7" customWidth="1"/>
    <col min="7927" max="7927" width="13.7109375" style="7" customWidth="1"/>
    <col min="7928" max="8118" width="9.140625" style="7"/>
    <col min="8119" max="8119" width="9.140625" style="7" customWidth="1"/>
    <col min="8120" max="8120" width="9.140625" style="7"/>
    <col min="8121" max="8121" width="9.140625" style="7" customWidth="1"/>
    <col min="8122" max="8122" width="11.140625" style="7" customWidth="1"/>
    <col min="8123" max="8123" width="35.85546875" style="7" customWidth="1"/>
    <col min="8124" max="8124" width="7.140625" style="7" customWidth="1"/>
    <col min="8125" max="8125" width="14.85546875" style="7" customWidth="1"/>
    <col min="8126" max="8127" width="26" style="7" customWidth="1"/>
    <col min="8128" max="8128" width="22.85546875" style="7" customWidth="1"/>
    <col min="8129" max="8129" width="17.140625" style="7" customWidth="1"/>
    <col min="8130" max="8130" width="18.7109375" style="7" customWidth="1"/>
    <col min="8131" max="8131" width="14.140625" style="7" customWidth="1"/>
    <col min="8132" max="8132" width="22.5703125" style="7" customWidth="1"/>
    <col min="8133" max="8133" width="13" style="7" customWidth="1"/>
    <col min="8134" max="8134" width="9.7109375" style="7" customWidth="1"/>
    <col min="8135" max="8135" width="11.140625" style="7" customWidth="1"/>
    <col min="8136" max="8136" width="7.5703125" style="7" customWidth="1"/>
    <col min="8137" max="8137" width="6.5703125" style="7" customWidth="1"/>
    <col min="8138" max="8138" width="7.85546875" style="7" customWidth="1"/>
    <col min="8139" max="8139" width="8.42578125" style="7" customWidth="1"/>
    <col min="8140" max="8140" width="9.140625" style="7" customWidth="1"/>
    <col min="8141" max="8141" width="0.85546875" style="7" customWidth="1"/>
    <col min="8142" max="8142" width="5.5703125" style="7" customWidth="1"/>
    <col min="8143" max="8143" width="12.7109375" style="7" customWidth="1"/>
    <col min="8144" max="8144" width="6.42578125" style="7" customWidth="1"/>
    <col min="8145" max="8145" width="5.28515625" style="7" customWidth="1"/>
    <col min="8146" max="8146" width="6.5703125" style="7" customWidth="1"/>
    <col min="8147" max="8147" width="7.5703125" style="7" customWidth="1"/>
    <col min="8148" max="8148" width="42.140625" style="7" customWidth="1"/>
    <col min="8149" max="8149" width="33.5703125" style="7" customWidth="1"/>
    <col min="8150" max="8150" width="35.140625" style="7" customWidth="1"/>
    <col min="8151" max="8151" width="16" style="7" customWidth="1"/>
    <col min="8152" max="8152" width="5.5703125" style="7" customWidth="1"/>
    <col min="8153" max="8153" width="12.7109375" style="7" customWidth="1"/>
    <col min="8154" max="8154" width="22" style="7" customWidth="1"/>
    <col min="8155" max="8155" width="14.42578125" style="7" customWidth="1"/>
    <col min="8156" max="8156" width="9.5703125" style="7" customWidth="1"/>
    <col min="8157" max="8165" width="9.28515625" style="7" customWidth="1"/>
    <col min="8166" max="8166" width="9.140625" style="7" customWidth="1"/>
    <col min="8167" max="8167" width="10.5703125" style="7" customWidth="1"/>
    <col min="8168" max="8168" width="21.28515625" style="7" customWidth="1"/>
    <col min="8169" max="8169" width="15.28515625" style="7" customWidth="1"/>
    <col min="8170" max="8170" width="54.42578125" style="7" customWidth="1"/>
    <col min="8171" max="8171" width="24" style="7" customWidth="1"/>
    <col min="8172" max="8172" width="13.140625" style="7" customWidth="1"/>
    <col min="8173" max="8173" width="17.5703125" style="7" customWidth="1"/>
    <col min="8174" max="8174" width="9.140625" style="7"/>
    <col min="8175" max="8175" width="1.42578125" style="7" customWidth="1"/>
    <col min="8176" max="8176" width="9.140625" style="7"/>
    <col min="8177" max="8177" width="31.42578125" style="7" customWidth="1"/>
    <col min="8178" max="8178" width="6.140625" style="7" customWidth="1"/>
    <col min="8179" max="8179" width="12.5703125" style="7" customWidth="1"/>
    <col min="8180" max="8180" width="7.5703125" style="7" customWidth="1"/>
    <col min="8181" max="8181" width="23.42578125" style="7" customWidth="1"/>
    <col min="8182" max="8182" width="15.42578125" style="7" customWidth="1"/>
    <col min="8183" max="8183" width="13.7109375" style="7" customWidth="1"/>
    <col min="8184" max="8374" width="9.140625" style="7"/>
    <col min="8375" max="8375" width="9.140625" style="7" customWidth="1"/>
    <col min="8376" max="8376" width="9.140625" style="7"/>
    <col min="8377" max="8377" width="9.140625" style="7" customWidth="1"/>
    <col min="8378" max="8378" width="11.140625" style="7" customWidth="1"/>
    <col min="8379" max="8379" width="35.85546875" style="7" customWidth="1"/>
    <col min="8380" max="8380" width="7.140625" style="7" customWidth="1"/>
    <col min="8381" max="8381" width="14.85546875" style="7" customWidth="1"/>
    <col min="8382" max="8383" width="26" style="7" customWidth="1"/>
    <col min="8384" max="8384" width="22.85546875" style="7" customWidth="1"/>
    <col min="8385" max="8385" width="17.140625" style="7" customWidth="1"/>
    <col min="8386" max="8386" width="18.7109375" style="7" customWidth="1"/>
    <col min="8387" max="8387" width="14.140625" style="7" customWidth="1"/>
    <col min="8388" max="8388" width="22.5703125" style="7" customWidth="1"/>
    <col min="8389" max="8389" width="13" style="7" customWidth="1"/>
    <col min="8390" max="8390" width="9.7109375" style="7" customWidth="1"/>
    <col min="8391" max="8391" width="11.140625" style="7" customWidth="1"/>
    <col min="8392" max="8392" width="7.5703125" style="7" customWidth="1"/>
    <col min="8393" max="8393" width="6.5703125" style="7" customWidth="1"/>
    <col min="8394" max="8394" width="7.85546875" style="7" customWidth="1"/>
    <col min="8395" max="8395" width="8.42578125" style="7" customWidth="1"/>
    <col min="8396" max="8396" width="9.140625" style="7" customWidth="1"/>
    <col min="8397" max="8397" width="0.85546875" style="7" customWidth="1"/>
    <col min="8398" max="8398" width="5.5703125" style="7" customWidth="1"/>
    <col min="8399" max="8399" width="12.7109375" style="7" customWidth="1"/>
    <col min="8400" max="8400" width="6.42578125" style="7" customWidth="1"/>
    <col min="8401" max="8401" width="5.28515625" style="7" customWidth="1"/>
    <col min="8402" max="8402" width="6.5703125" style="7" customWidth="1"/>
    <col min="8403" max="8403" width="7.5703125" style="7" customWidth="1"/>
    <col min="8404" max="8404" width="42.140625" style="7" customWidth="1"/>
    <col min="8405" max="8405" width="33.5703125" style="7" customWidth="1"/>
    <col min="8406" max="8406" width="35.140625" style="7" customWidth="1"/>
    <col min="8407" max="8407" width="16" style="7" customWidth="1"/>
    <col min="8408" max="8408" width="5.5703125" style="7" customWidth="1"/>
    <col min="8409" max="8409" width="12.7109375" style="7" customWidth="1"/>
    <col min="8410" max="8410" width="22" style="7" customWidth="1"/>
    <col min="8411" max="8411" width="14.42578125" style="7" customWidth="1"/>
    <col min="8412" max="8412" width="9.5703125" style="7" customWidth="1"/>
    <col min="8413" max="8421" width="9.28515625" style="7" customWidth="1"/>
    <col min="8422" max="8422" width="9.140625" style="7" customWidth="1"/>
    <col min="8423" max="8423" width="10.5703125" style="7" customWidth="1"/>
    <col min="8424" max="8424" width="21.28515625" style="7" customWidth="1"/>
    <col min="8425" max="8425" width="15.28515625" style="7" customWidth="1"/>
    <col min="8426" max="8426" width="54.42578125" style="7" customWidth="1"/>
    <col min="8427" max="8427" width="24" style="7" customWidth="1"/>
    <col min="8428" max="8428" width="13.140625" style="7" customWidth="1"/>
    <col min="8429" max="8429" width="17.5703125" style="7" customWidth="1"/>
    <col min="8430" max="8430" width="9.140625" style="7"/>
    <col min="8431" max="8431" width="1.42578125" style="7" customWidth="1"/>
    <col min="8432" max="8432" width="9.140625" style="7"/>
    <col min="8433" max="8433" width="31.42578125" style="7" customWidth="1"/>
    <col min="8434" max="8434" width="6.140625" style="7" customWidth="1"/>
    <col min="8435" max="8435" width="12.5703125" style="7" customWidth="1"/>
    <col min="8436" max="8436" width="7.5703125" style="7" customWidth="1"/>
    <col min="8437" max="8437" width="23.42578125" style="7" customWidth="1"/>
    <col min="8438" max="8438" width="15.42578125" style="7" customWidth="1"/>
    <col min="8439" max="8439" width="13.7109375" style="7" customWidth="1"/>
    <col min="8440" max="8630" width="9.140625" style="7"/>
    <col min="8631" max="8631" width="9.140625" style="7" customWidth="1"/>
    <col min="8632" max="8632" width="9.140625" style="7"/>
    <col min="8633" max="8633" width="9.140625" style="7" customWidth="1"/>
    <col min="8634" max="8634" width="11.140625" style="7" customWidth="1"/>
    <col min="8635" max="8635" width="35.85546875" style="7" customWidth="1"/>
    <col min="8636" max="8636" width="7.140625" style="7" customWidth="1"/>
    <col min="8637" max="8637" width="14.85546875" style="7" customWidth="1"/>
    <col min="8638" max="8639" width="26" style="7" customWidth="1"/>
    <col min="8640" max="8640" width="22.85546875" style="7" customWidth="1"/>
    <col min="8641" max="8641" width="17.140625" style="7" customWidth="1"/>
    <col min="8642" max="8642" width="18.7109375" style="7" customWidth="1"/>
    <col min="8643" max="8643" width="14.140625" style="7" customWidth="1"/>
    <col min="8644" max="8644" width="22.5703125" style="7" customWidth="1"/>
    <col min="8645" max="8645" width="13" style="7" customWidth="1"/>
    <col min="8646" max="8646" width="9.7109375" style="7" customWidth="1"/>
    <col min="8647" max="8647" width="11.140625" style="7" customWidth="1"/>
    <col min="8648" max="8648" width="7.5703125" style="7" customWidth="1"/>
    <col min="8649" max="8649" width="6.5703125" style="7" customWidth="1"/>
    <col min="8650" max="8650" width="7.85546875" style="7" customWidth="1"/>
    <col min="8651" max="8651" width="8.42578125" style="7" customWidth="1"/>
    <col min="8652" max="8652" width="9.140625" style="7" customWidth="1"/>
    <col min="8653" max="8653" width="0.85546875" style="7" customWidth="1"/>
    <col min="8654" max="8654" width="5.5703125" style="7" customWidth="1"/>
    <col min="8655" max="8655" width="12.7109375" style="7" customWidth="1"/>
    <col min="8656" max="8656" width="6.42578125" style="7" customWidth="1"/>
    <col min="8657" max="8657" width="5.28515625" style="7" customWidth="1"/>
    <col min="8658" max="8658" width="6.5703125" style="7" customWidth="1"/>
    <col min="8659" max="8659" width="7.5703125" style="7" customWidth="1"/>
    <col min="8660" max="8660" width="42.140625" style="7" customWidth="1"/>
    <col min="8661" max="8661" width="33.5703125" style="7" customWidth="1"/>
    <col min="8662" max="8662" width="35.140625" style="7" customWidth="1"/>
    <col min="8663" max="8663" width="16" style="7" customWidth="1"/>
    <col min="8664" max="8664" width="5.5703125" style="7" customWidth="1"/>
    <col min="8665" max="8665" width="12.7109375" style="7" customWidth="1"/>
    <col min="8666" max="8666" width="22" style="7" customWidth="1"/>
    <col min="8667" max="8667" width="14.42578125" style="7" customWidth="1"/>
    <col min="8668" max="8668" width="9.5703125" style="7" customWidth="1"/>
    <col min="8669" max="8677" width="9.28515625" style="7" customWidth="1"/>
    <col min="8678" max="8678" width="9.140625" style="7" customWidth="1"/>
    <col min="8679" max="8679" width="10.5703125" style="7" customWidth="1"/>
    <col min="8680" max="8680" width="21.28515625" style="7" customWidth="1"/>
    <col min="8681" max="8681" width="15.28515625" style="7" customWidth="1"/>
    <col min="8682" max="8682" width="54.42578125" style="7" customWidth="1"/>
    <col min="8683" max="8683" width="24" style="7" customWidth="1"/>
    <col min="8684" max="8684" width="13.140625" style="7" customWidth="1"/>
    <col min="8685" max="8685" width="17.5703125" style="7" customWidth="1"/>
    <col min="8686" max="8686" width="9.140625" style="7"/>
    <col min="8687" max="8687" width="1.42578125" style="7" customWidth="1"/>
    <col min="8688" max="8688" width="9.140625" style="7"/>
    <col min="8689" max="8689" width="31.42578125" style="7" customWidth="1"/>
    <col min="8690" max="8690" width="6.140625" style="7" customWidth="1"/>
    <col min="8691" max="8691" width="12.5703125" style="7" customWidth="1"/>
    <col min="8692" max="8692" width="7.5703125" style="7" customWidth="1"/>
    <col min="8693" max="8693" width="23.42578125" style="7" customWidth="1"/>
    <col min="8694" max="8694" width="15.42578125" style="7" customWidth="1"/>
    <col min="8695" max="8695" width="13.7109375" style="7" customWidth="1"/>
    <col min="8696" max="8886" width="9.140625" style="7"/>
    <col min="8887" max="8887" width="9.140625" style="7" customWidth="1"/>
    <col min="8888" max="8888" width="9.140625" style="7"/>
    <col min="8889" max="8889" width="9.140625" style="7" customWidth="1"/>
    <col min="8890" max="8890" width="11.140625" style="7" customWidth="1"/>
    <col min="8891" max="8891" width="35.85546875" style="7" customWidth="1"/>
    <col min="8892" max="8892" width="7.140625" style="7" customWidth="1"/>
    <col min="8893" max="8893" width="14.85546875" style="7" customWidth="1"/>
    <col min="8894" max="8895" width="26" style="7" customWidth="1"/>
    <col min="8896" max="8896" width="22.85546875" style="7" customWidth="1"/>
    <col min="8897" max="8897" width="17.140625" style="7" customWidth="1"/>
    <col min="8898" max="8898" width="18.7109375" style="7" customWidth="1"/>
    <col min="8899" max="8899" width="14.140625" style="7" customWidth="1"/>
    <col min="8900" max="8900" width="22.5703125" style="7" customWidth="1"/>
    <col min="8901" max="8901" width="13" style="7" customWidth="1"/>
    <col min="8902" max="8902" width="9.7109375" style="7" customWidth="1"/>
    <col min="8903" max="8903" width="11.140625" style="7" customWidth="1"/>
    <col min="8904" max="8904" width="7.5703125" style="7" customWidth="1"/>
    <col min="8905" max="8905" width="6.5703125" style="7" customWidth="1"/>
    <col min="8906" max="8906" width="7.85546875" style="7" customWidth="1"/>
    <col min="8907" max="8907" width="8.42578125" style="7" customWidth="1"/>
    <col min="8908" max="8908" width="9.140625" style="7" customWidth="1"/>
    <col min="8909" max="8909" width="0.85546875" style="7" customWidth="1"/>
    <col min="8910" max="8910" width="5.5703125" style="7" customWidth="1"/>
    <col min="8911" max="8911" width="12.7109375" style="7" customWidth="1"/>
    <col min="8912" max="8912" width="6.42578125" style="7" customWidth="1"/>
    <col min="8913" max="8913" width="5.28515625" style="7" customWidth="1"/>
    <col min="8914" max="8914" width="6.5703125" style="7" customWidth="1"/>
    <col min="8915" max="8915" width="7.5703125" style="7" customWidth="1"/>
    <col min="8916" max="8916" width="42.140625" style="7" customWidth="1"/>
    <col min="8917" max="8917" width="33.5703125" style="7" customWidth="1"/>
    <col min="8918" max="8918" width="35.140625" style="7" customWidth="1"/>
    <col min="8919" max="8919" width="16" style="7" customWidth="1"/>
    <col min="8920" max="8920" width="5.5703125" style="7" customWidth="1"/>
    <col min="8921" max="8921" width="12.7109375" style="7" customWidth="1"/>
    <col min="8922" max="8922" width="22" style="7" customWidth="1"/>
    <col min="8923" max="8923" width="14.42578125" style="7" customWidth="1"/>
    <col min="8924" max="8924" width="9.5703125" style="7" customWidth="1"/>
    <col min="8925" max="8933" width="9.28515625" style="7" customWidth="1"/>
    <col min="8934" max="8934" width="9.140625" style="7" customWidth="1"/>
    <col min="8935" max="8935" width="10.5703125" style="7" customWidth="1"/>
    <col min="8936" max="8936" width="21.28515625" style="7" customWidth="1"/>
    <col min="8937" max="8937" width="15.28515625" style="7" customWidth="1"/>
    <col min="8938" max="8938" width="54.42578125" style="7" customWidth="1"/>
    <col min="8939" max="8939" width="24" style="7" customWidth="1"/>
    <col min="8940" max="8940" width="13.140625" style="7" customWidth="1"/>
    <col min="8941" max="8941" width="17.5703125" style="7" customWidth="1"/>
    <col min="8942" max="8942" width="9.140625" style="7"/>
    <col min="8943" max="8943" width="1.42578125" style="7" customWidth="1"/>
    <col min="8944" max="8944" width="9.140625" style="7"/>
    <col min="8945" max="8945" width="31.42578125" style="7" customWidth="1"/>
    <col min="8946" max="8946" width="6.140625" style="7" customWidth="1"/>
    <col min="8947" max="8947" width="12.5703125" style="7" customWidth="1"/>
    <col min="8948" max="8948" width="7.5703125" style="7" customWidth="1"/>
    <col min="8949" max="8949" width="23.42578125" style="7" customWidth="1"/>
    <col min="8950" max="8950" width="15.42578125" style="7" customWidth="1"/>
    <col min="8951" max="8951" width="13.7109375" style="7" customWidth="1"/>
    <col min="8952" max="9142" width="9.140625" style="7"/>
    <col min="9143" max="9143" width="9.140625" style="7" customWidth="1"/>
    <col min="9144" max="9144" width="9.140625" style="7"/>
    <col min="9145" max="9145" width="9.140625" style="7" customWidth="1"/>
    <col min="9146" max="9146" width="11.140625" style="7" customWidth="1"/>
    <col min="9147" max="9147" width="35.85546875" style="7" customWidth="1"/>
    <col min="9148" max="9148" width="7.140625" style="7" customWidth="1"/>
    <col min="9149" max="9149" width="14.85546875" style="7" customWidth="1"/>
    <col min="9150" max="9151" width="26" style="7" customWidth="1"/>
    <col min="9152" max="9152" width="22.85546875" style="7" customWidth="1"/>
    <col min="9153" max="9153" width="17.140625" style="7" customWidth="1"/>
    <col min="9154" max="9154" width="18.7109375" style="7" customWidth="1"/>
    <col min="9155" max="9155" width="14.140625" style="7" customWidth="1"/>
    <col min="9156" max="9156" width="22.5703125" style="7" customWidth="1"/>
    <col min="9157" max="9157" width="13" style="7" customWidth="1"/>
    <col min="9158" max="9158" width="9.7109375" style="7" customWidth="1"/>
    <col min="9159" max="9159" width="11.140625" style="7" customWidth="1"/>
    <col min="9160" max="9160" width="7.5703125" style="7" customWidth="1"/>
    <col min="9161" max="9161" width="6.5703125" style="7" customWidth="1"/>
    <col min="9162" max="9162" width="7.85546875" style="7" customWidth="1"/>
    <col min="9163" max="9163" width="8.42578125" style="7" customWidth="1"/>
    <col min="9164" max="9164" width="9.140625" style="7" customWidth="1"/>
    <col min="9165" max="9165" width="0.85546875" style="7" customWidth="1"/>
    <col min="9166" max="9166" width="5.5703125" style="7" customWidth="1"/>
    <col min="9167" max="9167" width="12.7109375" style="7" customWidth="1"/>
    <col min="9168" max="9168" width="6.42578125" style="7" customWidth="1"/>
    <col min="9169" max="9169" width="5.28515625" style="7" customWidth="1"/>
    <col min="9170" max="9170" width="6.5703125" style="7" customWidth="1"/>
    <col min="9171" max="9171" width="7.5703125" style="7" customWidth="1"/>
    <col min="9172" max="9172" width="42.140625" style="7" customWidth="1"/>
    <col min="9173" max="9173" width="33.5703125" style="7" customWidth="1"/>
    <col min="9174" max="9174" width="35.140625" style="7" customWidth="1"/>
    <col min="9175" max="9175" width="16" style="7" customWidth="1"/>
    <col min="9176" max="9176" width="5.5703125" style="7" customWidth="1"/>
    <col min="9177" max="9177" width="12.7109375" style="7" customWidth="1"/>
    <col min="9178" max="9178" width="22" style="7" customWidth="1"/>
    <col min="9179" max="9179" width="14.42578125" style="7" customWidth="1"/>
    <col min="9180" max="9180" width="9.5703125" style="7" customWidth="1"/>
    <col min="9181" max="9189" width="9.28515625" style="7" customWidth="1"/>
    <col min="9190" max="9190" width="9.140625" style="7" customWidth="1"/>
    <col min="9191" max="9191" width="10.5703125" style="7" customWidth="1"/>
    <col min="9192" max="9192" width="21.28515625" style="7" customWidth="1"/>
    <col min="9193" max="9193" width="15.28515625" style="7" customWidth="1"/>
    <col min="9194" max="9194" width="54.42578125" style="7" customWidth="1"/>
    <col min="9195" max="9195" width="24" style="7" customWidth="1"/>
    <col min="9196" max="9196" width="13.140625" style="7" customWidth="1"/>
    <col min="9197" max="9197" width="17.5703125" style="7" customWidth="1"/>
    <col min="9198" max="9198" width="9.140625" style="7"/>
    <col min="9199" max="9199" width="1.42578125" style="7" customWidth="1"/>
    <col min="9200" max="9200" width="9.140625" style="7"/>
    <col min="9201" max="9201" width="31.42578125" style="7" customWidth="1"/>
    <col min="9202" max="9202" width="6.140625" style="7" customWidth="1"/>
    <col min="9203" max="9203" width="12.5703125" style="7" customWidth="1"/>
    <col min="9204" max="9204" width="7.5703125" style="7" customWidth="1"/>
    <col min="9205" max="9205" width="23.42578125" style="7" customWidth="1"/>
    <col min="9206" max="9206" width="15.42578125" style="7" customWidth="1"/>
    <col min="9207" max="9207" width="13.7109375" style="7" customWidth="1"/>
    <col min="9208" max="9398" width="9.140625" style="7"/>
    <col min="9399" max="9399" width="9.140625" style="7" customWidth="1"/>
    <col min="9400" max="9400" width="9.140625" style="7"/>
    <col min="9401" max="9401" width="9.140625" style="7" customWidth="1"/>
    <col min="9402" max="9402" width="11.140625" style="7" customWidth="1"/>
    <col min="9403" max="9403" width="35.85546875" style="7" customWidth="1"/>
    <col min="9404" max="9404" width="7.140625" style="7" customWidth="1"/>
    <col min="9405" max="9405" width="14.85546875" style="7" customWidth="1"/>
    <col min="9406" max="9407" width="26" style="7" customWidth="1"/>
    <col min="9408" max="9408" width="22.85546875" style="7" customWidth="1"/>
    <col min="9409" max="9409" width="17.140625" style="7" customWidth="1"/>
    <col min="9410" max="9410" width="18.7109375" style="7" customWidth="1"/>
    <col min="9411" max="9411" width="14.140625" style="7" customWidth="1"/>
    <col min="9412" max="9412" width="22.5703125" style="7" customWidth="1"/>
    <col min="9413" max="9413" width="13" style="7" customWidth="1"/>
    <col min="9414" max="9414" width="9.7109375" style="7" customWidth="1"/>
    <col min="9415" max="9415" width="11.140625" style="7" customWidth="1"/>
    <col min="9416" max="9416" width="7.5703125" style="7" customWidth="1"/>
    <col min="9417" max="9417" width="6.5703125" style="7" customWidth="1"/>
    <col min="9418" max="9418" width="7.85546875" style="7" customWidth="1"/>
    <col min="9419" max="9419" width="8.42578125" style="7" customWidth="1"/>
    <col min="9420" max="9420" width="9.140625" style="7" customWidth="1"/>
    <col min="9421" max="9421" width="0.85546875" style="7" customWidth="1"/>
    <col min="9422" max="9422" width="5.5703125" style="7" customWidth="1"/>
    <col min="9423" max="9423" width="12.7109375" style="7" customWidth="1"/>
    <col min="9424" max="9424" width="6.42578125" style="7" customWidth="1"/>
    <col min="9425" max="9425" width="5.28515625" style="7" customWidth="1"/>
    <col min="9426" max="9426" width="6.5703125" style="7" customWidth="1"/>
    <col min="9427" max="9427" width="7.5703125" style="7" customWidth="1"/>
    <col min="9428" max="9428" width="42.140625" style="7" customWidth="1"/>
    <col min="9429" max="9429" width="33.5703125" style="7" customWidth="1"/>
    <col min="9430" max="9430" width="35.140625" style="7" customWidth="1"/>
    <col min="9431" max="9431" width="16" style="7" customWidth="1"/>
    <col min="9432" max="9432" width="5.5703125" style="7" customWidth="1"/>
    <col min="9433" max="9433" width="12.7109375" style="7" customWidth="1"/>
    <col min="9434" max="9434" width="22" style="7" customWidth="1"/>
    <col min="9435" max="9435" width="14.42578125" style="7" customWidth="1"/>
    <col min="9436" max="9436" width="9.5703125" style="7" customWidth="1"/>
    <col min="9437" max="9445" width="9.28515625" style="7" customWidth="1"/>
    <col min="9446" max="9446" width="9.140625" style="7" customWidth="1"/>
    <col min="9447" max="9447" width="10.5703125" style="7" customWidth="1"/>
    <col min="9448" max="9448" width="21.28515625" style="7" customWidth="1"/>
    <col min="9449" max="9449" width="15.28515625" style="7" customWidth="1"/>
    <col min="9450" max="9450" width="54.42578125" style="7" customWidth="1"/>
    <col min="9451" max="9451" width="24" style="7" customWidth="1"/>
    <col min="9452" max="9452" width="13.140625" style="7" customWidth="1"/>
    <col min="9453" max="9453" width="17.5703125" style="7" customWidth="1"/>
    <col min="9454" max="9454" width="9.140625" style="7"/>
    <col min="9455" max="9455" width="1.42578125" style="7" customWidth="1"/>
    <col min="9456" max="9456" width="9.140625" style="7"/>
    <col min="9457" max="9457" width="31.42578125" style="7" customWidth="1"/>
    <col min="9458" max="9458" width="6.140625" style="7" customWidth="1"/>
    <col min="9459" max="9459" width="12.5703125" style="7" customWidth="1"/>
    <col min="9460" max="9460" width="7.5703125" style="7" customWidth="1"/>
    <col min="9461" max="9461" width="23.42578125" style="7" customWidth="1"/>
    <col min="9462" max="9462" width="15.42578125" style="7" customWidth="1"/>
    <col min="9463" max="9463" width="13.7109375" style="7" customWidth="1"/>
    <col min="9464" max="9654" width="9.140625" style="7"/>
    <col min="9655" max="9655" width="9.140625" style="7" customWidth="1"/>
    <col min="9656" max="9656" width="9.140625" style="7"/>
    <col min="9657" max="9657" width="9.140625" style="7" customWidth="1"/>
    <col min="9658" max="9658" width="11.140625" style="7" customWidth="1"/>
    <col min="9659" max="9659" width="35.85546875" style="7" customWidth="1"/>
    <col min="9660" max="9660" width="7.140625" style="7" customWidth="1"/>
    <col min="9661" max="9661" width="14.85546875" style="7" customWidth="1"/>
    <col min="9662" max="9663" width="26" style="7" customWidth="1"/>
    <col min="9664" max="9664" width="22.85546875" style="7" customWidth="1"/>
    <col min="9665" max="9665" width="17.140625" style="7" customWidth="1"/>
    <col min="9666" max="9666" width="18.7109375" style="7" customWidth="1"/>
    <col min="9667" max="9667" width="14.140625" style="7" customWidth="1"/>
    <col min="9668" max="9668" width="22.5703125" style="7" customWidth="1"/>
    <col min="9669" max="9669" width="13" style="7" customWidth="1"/>
    <col min="9670" max="9670" width="9.7109375" style="7" customWidth="1"/>
    <col min="9671" max="9671" width="11.140625" style="7" customWidth="1"/>
    <col min="9672" max="9672" width="7.5703125" style="7" customWidth="1"/>
    <col min="9673" max="9673" width="6.5703125" style="7" customWidth="1"/>
    <col min="9674" max="9674" width="7.85546875" style="7" customWidth="1"/>
    <col min="9675" max="9675" width="8.42578125" style="7" customWidth="1"/>
    <col min="9676" max="9676" width="9.140625" style="7" customWidth="1"/>
    <col min="9677" max="9677" width="0.85546875" style="7" customWidth="1"/>
    <col min="9678" max="9678" width="5.5703125" style="7" customWidth="1"/>
    <col min="9679" max="9679" width="12.7109375" style="7" customWidth="1"/>
    <col min="9680" max="9680" width="6.42578125" style="7" customWidth="1"/>
    <col min="9681" max="9681" width="5.28515625" style="7" customWidth="1"/>
    <col min="9682" max="9682" width="6.5703125" style="7" customWidth="1"/>
    <col min="9683" max="9683" width="7.5703125" style="7" customWidth="1"/>
    <col min="9684" max="9684" width="42.140625" style="7" customWidth="1"/>
    <col min="9685" max="9685" width="33.5703125" style="7" customWidth="1"/>
    <col min="9686" max="9686" width="35.140625" style="7" customWidth="1"/>
    <col min="9687" max="9687" width="16" style="7" customWidth="1"/>
    <col min="9688" max="9688" width="5.5703125" style="7" customWidth="1"/>
    <col min="9689" max="9689" width="12.7109375" style="7" customWidth="1"/>
    <col min="9690" max="9690" width="22" style="7" customWidth="1"/>
    <col min="9691" max="9691" width="14.42578125" style="7" customWidth="1"/>
    <col min="9692" max="9692" width="9.5703125" style="7" customWidth="1"/>
    <col min="9693" max="9701" width="9.28515625" style="7" customWidth="1"/>
    <col min="9702" max="9702" width="9.140625" style="7" customWidth="1"/>
    <col min="9703" max="9703" width="10.5703125" style="7" customWidth="1"/>
    <col min="9704" max="9704" width="21.28515625" style="7" customWidth="1"/>
    <col min="9705" max="9705" width="15.28515625" style="7" customWidth="1"/>
    <col min="9706" max="9706" width="54.42578125" style="7" customWidth="1"/>
    <col min="9707" max="9707" width="24" style="7" customWidth="1"/>
    <col min="9708" max="9708" width="13.140625" style="7" customWidth="1"/>
    <col min="9709" max="9709" width="17.5703125" style="7" customWidth="1"/>
    <col min="9710" max="9710" width="9.140625" style="7"/>
    <col min="9711" max="9711" width="1.42578125" style="7" customWidth="1"/>
    <col min="9712" max="9712" width="9.140625" style="7"/>
    <col min="9713" max="9713" width="31.42578125" style="7" customWidth="1"/>
    <col min="9714" max="9714" width="6.140625" style="7" customWidth="1"/>
    <col min="9715" max="9715" width="12.5703125" style="7" customWidth="1"/>
    <col min="9716" max="9716" width="7.5703125" style="7" customWidth="1"/>
    <col min="9717" max="9717" width="23.42578125" style="7" customWidth="1"/>
    <col min="9718" max="9718" width="15.42578125" style="7" customWidth="1"/>
    <col min="9719" max="9719" width="13.7109375" style="7" customWidth="1"/>
    <col min="9720" max="9910" width="9.140625" style="7"/>
    <col min="9911" max="9911" width="9.140625" style="7" customWidth="1"/>
    <col min="9912" max="9912" width="9.140625" style="7"/>
    <col min="9913" max="9913" width="9.140625" style="7" customWidth="1"/>
    <col min="9914" max="9914" width="11.140625" style="7" customWidth="1"/>
    <col min="9915" max="9915" width="35.85546875" style="7" customWidth="1"/>
    <col min="9916" max="9916" width="7.140625" style="7" customWidth="1"/>
    <col min="9917" max="9917" width="14.85546875" style="7" customWidth="1"/>
    <col min="9918" max="9919" width="26" style="7" customWidth="1"/>
    <col min="9920" max="9920" width="22.85546875" style="7" customWidth="1"/>
    <col min="9921" max="9921" width="17.140625" style="7" customWidth="1"/>
    <col min="9922" max="9922" width="18.7109375" style="7" customWidth="1"/>
    <col min="9923" max="9923" width="14.140625" style="7" customWidth="1"/>
    <col min="9924" max="9924" width="22.5703125" style="7" customWidth="1"/>
    <col min="9925" max="9925" width="13" style="7" customWidth="1"/>
    <col min="9926" max="9926" width="9.7109375" style="7" customWidth="1"/>
    <col min="9927" max="9927" width="11.140625" style="7" customWidth="1"/>
    <col min="9928" max="9928" width="7.5703125" style="7" customWidth="1"/>
    <col min="9929" max="9929" width="6.5703125" style="7" customWidth="1"/>
    <col min="9930" max="9930" width="7.85546875" style="7" customWidth="1"/>
    <col min="9931" max="9931" width="8.42578125" style="7" customWidth="1"/>
    <col min="9932" max="9932" width="9.140625" style="7" customWidth="1"/>
    <col min="9933" max="9933" width="0.85546875" style="7" customWidth="1"/>
    <col min="9934" max="9934" width="5.5703125" style="7" customWidth="1"/>
    <col min="9935" max="9935" width="12.7109375" style="7" customWidth="1"/>
    <col min="9936" max="9936" width="6.42578125" style="7" customWidth="1"/>
    <col min="9937" max="9937" width="5.28515625" style="7" customWidth="1"/>
    <col min="9938" max="9938" width="6.5703125" style="7" customWidth="1"/>
    <col min="9939" max="9939" width="7.5703125" style="7" customWidth="1"/>
    <col min="9940" max="9940" width="42.140625" style="7" customWidth="1"/>
    <col min="9941" max="9941" width="33.5703125" style="7" customWidth="1"/>
    <col min="9942" max="9942" width="35.140625" style="7" customWidth="1"/>
    <col min="9943" max="9943" width="16" style="7" customWidth="1"/>
    <col min="9944" max="9944" width="5.5703125" style="7" customWidth="1"/>
    <col min="9945" max="9945" width="12.7109375" style="7" customWidth="1"/>
    <col min="9946" max="9946" width="22" style="7" customWidth="1"/>
    <col min="9947" max="9947" width="14.42578125" style="7" customWidth="1"/>
    <col min="9948" max="9948" width="9.5703125" style="7" customWidth="1"/>
    <col min="9949" max="9957" width="9.28515625" style="7" customWidth="1"/>
    <col min="9958" max="9958" width="9.140625" style="7" customWidth="1"/>
    <col min="9959" max="9959" width="10.5703125" style="7" customWidth="1"/>
    <col min="9960" max="9960" width="21.28515625" style="7" customWidth="1"/>
    <col min="9961" max="9961" width="15.28515625" style="7" customWidth="1"/>
    <col min="9962" max="9962" width="54.42578125" style="7" customWidth="1"/>
    <col min="9963" max="9963" width="24" style="7" customWidth="1"/>
    <col min="9964" max="9964" width="13.140625" style="7" customWidth="1"/>
    <col min="9965" max="9965" width="17.5703125" style="7" customWidth="1"/>
    <col min="9966" max="9966" width="9.140625" style="7"/>
    <col min="9967" max="9967" width="1.42578125" style="7" customWidth="1"/>
    <col min="9968" max="9968" width="9.140625" style="7"/>
    <col min="9969" max="9969" width="31.42578125" style="7" customWidth="1"/>
    <col min="9970" max="9970" width="6.140625" style="7" customWidth="1"/>
    <col min="9971" max="9971" width="12.5703125" style="7" customWidth="1"/>
    <col min="9972" max="9972" width="7.5703125" style="7" customWidth="1"/>
    <col min="9973" max="9973" width="23.42578125" style="7" customWidth="1"/>
    <col min="9974" max="9974" width="15.42578125" style="7" customWidth="1"/>
    <col min="9975" max="9975" width="13.7109375" style="7" customWidth="1"/>
    <col min="9976" max="10166" width="9.140625" style="7"/>
    <col min="10167" max="10167" width="9.140625" style="7" customWidth="1"/>
    <col min="10168" max="10168" width="9.140625" style="7"/>
    <col min="10169" max="10169" width="9.140625" style="7" customWidth="1"/>
    <col min="10170" max="10170" width="11.140625" style="7" customWidth="1"/>
    <col min="10171" max="10171" width="35.85546875" style="7" customWidth="1"/>
    <col min="10172" max="10172" width="7.140625" style="7" customWidth="1"/>
    <col min="10173" max="10173" width="14.85546875" style="7" customWidth="1"/>
    <col min="10174" max="10175" width="26" style="7" customWidth="1"/>
    <col min="10176" max="10176" width="22.85546875" style="7" customWidth="1"/>
    <col min="10177" max="10177" width="17.140625" style="7" customWidth="1"/>
    <col min="10178" max="10178" width="18.7109375" style="7" customWidth="1"/>
    <col min="10179" max="10179" width="14.140625" style="7" customWidth="1"/>
    <col min="10180" max="10180" width="22.5703125" style="7" customWidth="1"/>
    <col min="10181" max="10181" width="13" style="7" customWidth="1"/>
    <col min="10182" max="10182" width="9.7109375" style="7" customWidth="1"/>
    <col min="10183" max="10183" width="11.140625" style="7" customWidth="1"/>
    <col min="10184" max="10184" width="7.5703125" style="7" customWidth="1"/>
    <col min="10185" max="10185" width="6.5703125" style="7" customWidth="1"/>
    <col min="10186" max="10186" width="7.85546875" style="7" customWidth="1"/>
    <col min="10187" max="10187" width="8.42578125" style="7" customWidth="1"/>
    <col min="10188" max="10188" width="9.140625" style="7" customWidth="1"/>
    <col min="10189" max="10189" width="0.85546875" style="7" customWidth="1"/>
    <col min="10190" max="10190" width="5.5703125" style="7" customWidth="1"/>
    <col min="10191" max="10191" width="12.7109375" style="7" customWidth="1"/>
    <col min="10192" max="10192" width="6.42578125" style="7" customWidth="1"/>
    <col min="10193" max="10193" width="5.28515625" style="7" customWidth="1"/>
    <col min="10194" max="10194" width="6.5703125" style="7" customWidth="1"/>
    <col min="10195" max="10195" width="7.5703125" style="7" customWidth="1"/>
    <col min="10196" max="10196" width="42.140625" style="7" customWidth="1"/>
    <col min="10197" max="10197" width="33.5703125" style="7" customWidth="1"/>
    <col min="10198" max="10198" width="35.140625" style="7" customWidth="1"/>
    <col min="10199" max="10199" width="16" style="7" customWidth="1"/>
    <col min="10200" max="10200" width="5.5703125" style="7" customWidth="1"/>
    <col min="10201" max="10201" width="12.7109375" style="7" customWidth="1"/>
    <col min="10202" max="10202" width="22" style="7" customWidth="1"/>
    <col min="10203" max="10203" width="14.42578125" style="7" customWidth="1"/>
    <col min="10204" max="10204" width="9.5703125" style="7" customWidth="1"/>
    <col min="10205" max="10213" width="9.28515625" style="7" customWidth="1"/>
    <col min="10214" max="10214" width="9.140625" style="7" customWidth="1"/>
    <col min="10215" max="10215" width="10.5703125" style="7" customWidth="1"/>
    <col min="10216" max="10216" width="21.28515625" style="7" customWidth="1"/>
    <col min="10217" max="10217" width="15.28515625" style="7" customWidth="1"/>
    <col min="10218" max="10218" width="54.42578125" style="7" customWidth="1"/>
    <col min="10219" max="10219" width="24" style="7" customWidth="1"/>
    <col min="10220" max="10220" width="13.140625" style="7" customWidth="1"/>
    <col min="10221" max="10221" width="17.5703125" style="7" customWidth="1"/>
    <col min="10222" max="10222" width="9.140625" style="7"/>
    <col min="10223" max="10223" width="1.42578125" style="7" customWidth="1"/>
    <col min="10224" max="10224" width="9.140625" style="7"/>
    <col min="10225" max="10225" width="31.42578125" style="7" customWidth="1"/>
    <col min="10226" max="10226" width="6.140625" style="7" customWidth="1"/>
    <col min="10227" max="10227" width="12.5703125" style="7" customWidth="1"/>
    <col min="10228" max="10228" width="7.5703125" style="7" customWidth="1"/>
    <col min="10229" max="10229" width="23.42578125" style="7" customWidth="1"/>
    <col min="10230" max="10230" width="15.42578125" style="7" customWidth="1"/>
    <col min="10231" max="10231" width="13.7109375" style="7" customWidth="1"/>
    <col min="10232" max="10422" width="9.140625" style="7"/>
    <col min="10423" max="10423" width="9.140625" style="7" customWidth="1"/>
    <col min="10424" max="10424" width="9.140625" style="7"/>
    <col min="10425" max="10425" width="9.140625" style="7" customWidth="1"/>
    <col min="10426" max="10426" width="11.140625" style="7" customWidth="1"/>
    <col min="10427" max="10427" width="35.85546875" style="7" customWidth="1"/>
    <col min="10428" max="10428" width="7.140625" style="7" customWidth="1"/>
    <col min="10429" max="10429" width="14.85546875" style="7" customWidth="1"/>
    <col min="10430" max="10431" width="26" style="7" customWidth="1"/>
    <col min="10432" max="10432" width="22.85546875" style="7" customWidth="1"/>
    <col min="10433" max="10433" width="17.140625" style="7" customWidth="1"/>
    <col min="10434" max="10434" width="18.7109375" style="7" customWidth="1"/>
    <col min="10435" max="10435" width="14.140625" style="7" customWidth="1"/>
    <col min="10436" max="10436" width="22.5703125" style="7" customWidth="1"/>
    <col min="10437" max="10437" width="13" style="7" customWidth="1"/>
    <col min="10438" max="10438" width="9.7109375" style="7" customWidth="1"/>
    <col min="10439" max="10439" width="11.140625" style="7" customWidth="1"/>
    <col min="10440" max="10440" width="7.5703125" style="7" customWidth="1"/>
    <col min="10441" max="10441" width="6.5703125" style="7" customWidth="1"/>
    <col min="10442" max="10442" width="7.85546875" style="7" customWidth="1"/>
    <col min="10443" max="10443" width="8.42578125" style="7" customWidth="1"/>
    <col min="10444" max="10444" width="9.140625" style="7" customWidth="1"/>
    <col min="10445" max="10445" width="0.85546875" style="7" customWidth="1"/>
    <col min="10446" max="10446" width="5.5703125" style="7" customWidth="1"/>
    <col min="10447" max="10447" width="12.7109375" style="7" customWidth="1"/>
    <col min="10448" max="10448" width="6.42578125" style="7" customWidth="1"/>
    <col min="10449" max="10449" width="5.28515625" style="7" customWidth="1"/>
    <col min="10450" max="10450" width="6.5703125" style="7" customWidth="1"/>
    <col min="10451" max="10451" width="7.5703125" style="7" customWidth="1"/>
    <col min="10452" max="10452" width="42.140625" style="7" customWidth="1"/>
    <col min="10453" max="10453" width="33.5703125" style="7" customWidth="1"/>
    <col min="10454" max="10454" width="35.140625" style="7" customWidth="1"/>
    <col min="10455" max="10455" width="16" style="7" customWidth="1"/>
    <col min="10456" max="10456" width="5.5703125" style="7" customWidth="1"/>
    <col min="10457" max="10457" width="12.7109375" style="7" customWidth="1"/>
    <col min="10458" max="10458" width="22" style="7" customWidth="1"/>
    <col min="10459" max="10459" width="14.42578125" style="7" customWidth="1"/>
    <col min="10460" max="10460" width="9.5703125" style="7" customWidth="1"/>
    <col min="10461" max="10469" width="9.28515625" style="7" customWidth="1"/>
    <col min="10470" max="10470" width="9.140625" style="7" customWidth="1"/>
    <col min="10471" max="10471" width="10.5703125" style="7" customWidth="1"/>
    <col min="10472" max="10472" width="21.28515625" style="7" customWidth="1"/>
    <col min="10473" max="10473" width="15.28515625" style="7" customWidth="1"/>
    <col min="10474" max="10474" width="54.42578125" style="7" customWidth="1"/>
    <col min="10475" max="10475" width="24" style="7" customWidth="1"/>
    <col min="10476" max="10476" width="13.140625" style="7" customWidth="1"/>
    <col min="10477" max="10477" width="17.5703125" style="7" customWidth="1"/>
    <col min="10478" max="10478" width="9.140625" style="7"/>
    <col min="10479" max="10479" width="1.42578125" style="7" customWidth="1"/>
    <col min="10480" max="10480" width="9.140625" style="7"/>
    <col min="10481" max="10481" width="31.42578125" style="7" customWidth="1"/>
    <col min="10482" max="10482" width="6.140625" style="7" customWidth="1"/>
    <col min="10483" max="10483" width="12.5703125" style="7" customWidth="1"/>
    <col min="10484" max="10484" width="7.5703125" style="7" customWidth="1"/>
    <col min="10485" max="10485" width="23.42578125" style="7" customWidth="1"/>
    <col min="10486" max="10486" width="15.42578125" style="7" customWidth="1"/>
    <col min="10487" max="10487" width="13.7109375" style="7" customWidth="1"/>
    <col min="10488" max="10678" width="9.140625" style="7"/>
    <col min="10679" max="10679" width="9.140625" style="7" customWidth="1"/>
    <col min="10680" max="10680" width="9.140625" style="7"/>
    <col min="10681" max="10681" width="9.140625" style="7" customWidth="1"/>
    <col min="10682" max="10682" width="11.140625" style="7" customWidth="1"/>
    <col min="10683" max="10683" width="35.85546875" style="7" customWidth="1"/>
    <col min="10684" max="10684" width="7.140625" style="7" customWidth="1"/>
    <col min="10685" max="10685" width="14.85546875" style="7" customWidth="1"/>
    <col min="10686" max="10687" width="26" style="7" customWidth="1"/>
    <col min="10688" max="10688" width="22.85546875" style="7" customWidth="1"/>
    <col min="10689" max="10689" width="17.140625" style="7" customWidth="1"/>
    <col min="10690" max="10690" width="18.7109375" style="7" customWidth="1"/>
    <col min="10691" max="10691" width="14.140625" style="7" customWidth="1"/>
    <col min="10692" max="10692" width="22.5703125" style="7" customWidth="1"/>
    <col min="10693" max="10693" width="13" style="7" customWidth="1"/>
    <col min="10694" max="10694" width="9.7109375" style="7" customWidth="1"/>
    <col min="10695" max="10695" width="11.140625" style="7" customWidth="1"/>
    <col min="10696" max="10696" width="7.5703125" style="7" customWidth="1"/>
    <col min="10697" max="10697" width="6.5703125" style="7" customWidth="1"/>
    <col min="10698" max="10698" width="7.85546875" style="7" customWidth="1"/>
    <col min="10699" max="10699" width="8.42578125" style="7" customWidth="1"/>
    <col min="10700" max="10700" width="9.140625" style="7" customWidth="1"/>
    <col min="10701" max="10701" width="0.85546875" style="7" customWidth="1"/>
    <col min="10702" max="10702" width="5.5703125" style="7" customWidth="1"/>
    <col min="10703" max="10703" width="12.7109375" style="7" customWidth="1"/>
    <col min="10704" max="10704" width="6.42578125" style="7" customWidth="1"/>
    <col min="10705" max="10705" width="5.28515625" style="7" customWidth="1"/>
    <col min="10706" max="10706" width="6.5703125" style="7" customWidth="1"/>
    <col min="10707" max="10707" width="7.5703125" style="7" customWidth="1"/>
    <col min="10708" max="10708" width="42.140625" style="7" customWidth="1"/>
    <col min="10709" max="10709" width="33.5703125" style="7" customWidth="1"/>
    <col min="10710" max="10710" width="35.140625" style="7" customWidth="1"/>
    <col min="10711" max="10711" width="16" style="7" customWidth="1"/>
    <col min="10712" max="10712" width="5.5703125" style="7" customWidth="1"/>
    <col min="10713" max="10713" width="12.7109375" style="7" customWidth="1"/>
    <col min="10714" max="10714" width="22" style="7" customWidth="1"/>
    <col min="10715" max="10715" width="14.42578125" style="7" customWidth="1"/>
    <col min="10716" max="10716" width="9.5703125" style="7" customWidth="1"/>
    <col min="10717" max="10725" width="9.28515625" style="7" customWidth="1"/>
    <col min="10726" max="10726" width="9.140625" style="7" customWidth="1"/>
    <col min="10727" max="10727" width="10.5703125" style="7" customWidth="1"/>
    <col min="10728" max="10728" width="21.28515625" style="7" customWidth="1"/>
    <col min="10729" max="10729" width="15.28515625" style="7" customWidth="1"/>
    <col min="10730" max="10730" width="54.42578125" style="7" customWidth="1"/>
    <col min="10731" max="10731" width="24" style="7" customWidth="1"/>
    <col min="10732" max="10732" width="13.140625" style="7" customWidth="1"/>
    <col min="10733" max="10733" width="17.5703125" style="7" customWidth="1"/>
    <col min="10734" max="10734" width="9.140625" style="7"/>
    <col min="10735" max="10735" width="1.42578125" style="7" customWidth="1"/>
    <col min="10736" max="10736" width="9.140625" style="7"/>
    <col min="10737" max="10737" width="31.42578125" style="7" customWidth="1"/>
    <col min="10738" max="10738" width="6.140625" style="7" customWidth="1"/>
    <col min="10739" max="10739" width="12.5703125" style="7" customWidth="1"/>
    <col min="10740" max="10740" width="7.5703125" style="7" customWidth="1"/>
    <col min="10741" max="10741" width="23.42578125" style="7" customWidth="1"/>
    <col min="10742" max="10742" width="15.42578125" style="7" customWidth="1"/>
    <col min="10743" max="10743" width="13.7109375" style="7" customWidth="1"/>
    <col min="10744" max="10934" width="9.140625" style="7"/>
    <col min="10935" max="10935" width="9.140625" style="7" customWidth="1"/>
    <col min="10936" max="10936" width="9.140625" style="7"/>
    <col min="10937" max="10937" width="9.140625" style="7" customWidth="1"/>
    <col min="10938" max="10938" width="11.140625" style="7" customWidth="1"/>
    <col min="10939" max="10939" width="35.85546875" style="7" customWidth="1"/>
    <col min="10940" max="10940" width="7.140625" style="7" customWidth="1"/>
    <col min="10941" max="10941" width="14.85546875" style="7" customWidth="1"/>
    <col min="10942" max="10943" width="26" style="7" customWidth="1"/>
    <col min="10944" max="10944" width="22.85546875" style="7" customWidth="1"/>
    <col min="10945" max="10945" width="17.140625" style="7" customWidth="1"/>
    <col min="10946" max="10946" width="18.7109375" style="7" customWidth="1"/>
    <col min="10947" max="10947" width="14.140625" style="7" customWidth="1"/>
    <col min="10948" max="10948" width="22.5703125" style="7" customWidth="1"/>
    <col min="10949" max="10949" width="13" style="7" customWidth="1"/>
    <col min="10950" max="10950" width="9.7109375" style="7" customWidth="1"/>
    <col min="10951" max="10951" width="11.140625" style="7" customWidth="1"/>
    <col min="10952" max="10952" width="7.5703125" style="7" customWidth="1"/>
    <col min="10953" max="10953" width="6.5703125" style="7" customWidth="1"/>
    <col min="10954" max="10954" width="7.85546875" style="7" customWidth="1"/>
    <col min="10955" max="10955" width="8.42578125" style="7" customWidth="1"/>
    <col min="10956" max="10956" width="9.140625" style="7" customWidth="1"/>
    <col min="10957" max="10957" width="0.85546875" style="7" customWidth="1"/>
    <col min="10958" max="10958" width="5.5703125" style="7" customWidth="1"/>
    <col min="10959" max="10959" width="12.7109375" style="7" customWidth="1"/>
    <col min="10960" max="10960" width="6.42578125" style="7" customWidth="1"/>
    <col min="10961" max="10961" width="5.28515625" style="7" customWidth="1"/>
    <col min="10962" max="10962" width="6.5703125" style="7" customWidth="1"/>
    <col min="10963" max="10963" width="7.5703125" style="7" customWidth="1"/>
    <col min="10964" max="10964" width="42.140625" style="7" customWidth="1"/>
    <col min="10965" max="10965" width="33.5703125" style="7" customWidth="1"/>
    <col min="10966" max="10966" width="35.140625" style="7" customWidth="1"/>
    <col min="10967" max="10967" width="16" style="7" customWidth="1"/>
    <col min="10968" max="10968" width="5.5703125" style="7" customWidth="1"/>
    <col min="10969" max="10969" width="12.7109375" style="7" customWidth="1"/>
    <col min="10970" max="10970" width="22" style="7" customWidth="1"/>
    <col min="10971" max="10971" width="14.42578125" style="7" customWidth="1"/>
    <col min="10972" max="10972" width="9.5703125" style="7" customWidth="1"/>
    <col min="10973" max="10981" width="9.28515625" style="7" customWidth="1"/>
    <col min="10982" max="10982" width="9.140625" style="7" customWidth="1"/>
    <col min="10983" max="10983" width="10.5703125" style="7" customWidth="1"/>
    <col min="10984" max="10984" width="21.28515625" style="7" customWidth="1"/>
    <col min="10985" max="10985" width="15.28515625" style="7" customWidth="1"/>
    <col min="10986" max="10986" width="54.42578125" style="7" customWidth="1"/>
    <col min="10987" max="10987" width="24" style="7" customWidth="1"/>
    <col min="10988" max="10988" width="13.140625" style="7" customWidth="1"/>
    <col min="10989" max="10989" width="17.5703125" style="7" customWidth="1"/>
    <col min="10990" max="10990" width="9.140625" style="7"/>
    <col min="10991" max="10991" width="1.42578125" style="7" customWidth="1"/>
    <col min="10992" max="10992" width="9.140625" style="7"/>
    <col min="10993" max="10993" width="31.42578125" style="7" customWidth="1"/>
    <col min="10994" max="10994" width="6.140625" style="7" customWidth="1"/>
    <col min="10995" max="10995" width="12.5703125" style="7" customWidth="1"/>
    <col min="10996" max="10996" width="7.5703125" style="7" customWidth="1"/>
    <col min="10997" max="10997" width="23.42578125" style="7" customWidth="1"/>
    <col min="10998" max="10998" width="15.42578125" style="7" customWidth="1"/>
    <col min="10999" max="10999" width="13.7109375" style="7" customWidth="1"/>
    <col min="11000" max="11190" width="9.140625" style="7"/>
    <col min="11191" max="11191" width="9.140625" style="7" customWidth="1"/>
    <col min="11192" max="11192" width="9.140625" style="7"/>
    <col min="11193" max="11193" width="9.140625" style="7" customWidth="1"/>
    <col min="11194" max="11194" width="11.140625" style="7" customWidth="1"/>
    <col min="11195" max="11195" width="35.85546875" style="7" customWidth="1"/>
    <col min="11196" max="11196" width="7.140625" style="7" customWidth="1"/>
    <col min="11197" max="11197" width="14.85546875" style="7" customWidth="1"/>
    <col min="11198" max="11199" width="26" style="7" customWidth="1"/>
    <col min="11200" max="11200" width="22.85546875" style="7" customWidth="1"/>
    <col min="11201" max="11201" width="17.140625" style="7" customWidth="1"/>
    <col min="11202" max="11202" width="18.7109375" style="7" customWidth="1"/>
    <col min="11203" max="11203" width="14.140625" style="7" customWidth="1"/>
    <col min="11204" max="11204" width="22.5703125" style="7" customWidth="1"/>
    <col min="11205" max="11205" width="13" style="7" customWidth="1"/>
    <col min="11206" max="11206" width="9.7109375" style="7" customWidth="1"/>
    <col min="11207" max="11207" width="11.140625" style="7" customWidth="1"/>
    <col min="11208" max="11208" width="7.5703125" style="7" customWidth="1"/>
    <col min="11209" max="11209" width="6.5703125" style="7" customWidth="1"/>
    <col min="11210" max="11210" width="7.85546875" style="7" customWidth="1"/>
    <col min="11211" max="11211" width="8.42578125" style="7" customWidth="1"/>
    <col min="11212" max="11212" width="9.140625" style="7" customWidth="1"/>
    <col min="11213" max="11213" width="0.85546875" style="7" customWidth="1"/>
    <col min="11214" max="11214" width="5.5703125" style="7" customWidth="1"/>
    <col min="11215" max="11215" width="12.7109375" style="7" customWidth="1"/>
    <col min="11216" max="11216" width="6.42578125" style="7" customWidth="1"/>
    <col min="11217" max="11217" width="5.28515625" style="7" customWidth="1"/>
    <col min="11218" max="11218" width="6.5703125" style="7" customWidth="1"/>
    <col min="11219" max="11219" width="7.5703125" style="7" customWidth="1"/>
    <col min="11220" max="11220" width="42.140625" style="7" customWidth="1"/>
    <col min="11221" max="11221" width="33.5703125" style="7" customWidth="1"/>
    <col min="11222" max="11222" width="35.140625" style="7" customWidth="1"/>
    <col min="11223" max="11223" width="16" style="7" customWidth="1"/>
    <col min="11224" max="11224" width="5.5703125" style="7" customWidth="1"/>
    <col min="11225" max="11225" width="12.7109375" style="7" customWidth="1"/>
    <col min="11226" max="11226" width="22" style="7" customWidth="1"/>
    <col min="11227" max="11227" width="14.42578125" style="7" customWidth="1"/>
    <col min="11228" max="11228" width="9.5703125" style="7" customWidth="1"/>
    <col min="11229" max="11237" width="9.28515625" style="7" customWidth="1"/>
    <col min="11238" max="11238" width="9.140625" style="7" customWidth="1"/>
    <col min="11239" max="11239" width="10.5703125" style="7" customWidth="1"/>
    <col min="11240" max="11240" width="21.28515625" style="7" customWidth="1"/>
    <col min="11241" max="11241" width="15.28515625" style="7" customWidth="1"/>
    <col min="11242" max="11242" width="54.42578125" style="7" customWidth="1"/>
    <col min="11243" max="11243" width="24" style="7" customWidth="1"/>
    <col min="11244" max="11244" width="13.140625" style="7" customWidth="1"/>
    <col min="11245" max="11245" width="17.5703125" style="7" customWidth="1"/>
    <col min="11246" max="11246" width="9.140625" style="7"/>
    <col min="11247" max="11247" width="1.42578125" style="7" customWidth="1"/>
    <col min="11248" max="11248" width="9.140625" style="7"/>
    <col min="11249" max="11249" width="31.42578125" style="7" customWidth="1"/>
    <col min="11250" max="11250" width="6.140625" style="7" customWidth="1"/>
    <col min="11251" max="11251" width="12.5703125" style="7" customWidth="1"/>
    <col min="11252" max="11252" width="7.5703125" style="7" customWidth="1"/>
    <col min="11253" max="11253" width="23.42578125" style="7" customWidth="1"/>
    <col min="11254" max="11254" width="15.42578125" style="7" customWidth="1"/>
    <col min="11255" max="11255" width="13.7109375" style="7" customWidth="1"/>
    <col min="11256" max="11446" width="9.140625" style="7"/>
    <col min="11447" max="11447" width="9.140625" style="7" customWidth="1"/>
    <col min="11448" max="11448" width="9.140625" style="7"/>
    <col min="11449" max="11449" width="9.140625" style="7" customWidth="1"/>
    <col min="11450" max="11450" width="11.140625" style="7" customWidth="1"/>
    <col min="11451" max="11451" width="35.85546875" style="7" customWidth="1"/>
    <col min="11452" max="11452" width="7.140625" style="7" customWidth="1"/>
    <col min="11453" max="11453" width="14.85546875" style="7" customWidth="1"/>
    <col min="11454" max="11455" width="26" style="7" customWidth="1"/>
    <col min="11456" max="11456" width="22.85546875" style="7" customWidth="1"/>
    <col min="11457" max="11457" width="17.140625" style="7" customWidth="1"/>
    <col min="11458" max="11458" width="18.7109375" style="7" customWidth="1"/>
    <col min="11459" max="11459" width="14.140625" style="7" customWidth="1"/>
    <col min="11460" max="11460" width="22.5703125" style="7" customWidth="1"/>
    <col min="11461" max="11461" width="13" style="7" customWidth="1"/>
    <col min="11462" max="11462" width="9.7109375" style="7" customWidth="1"/>
    <col min="11463" max="11463" width="11.140625" style="7" customWidth="1"/>
    <col min="11464" max="11464" width="7.5703125" style="7" customWidth="1"/>
    <col min="11465" max="11465" width="6.5703125" style="7" customWidth="1"/>
    <col min="11466" max="11466" width="7.85546875" style="7" customWidth="1"/>
    <col min="11467" max="11467" width="8.42578125" style="7" customWidth="1"/>
    <col min="11468" max="11468" width="9.140625" style="7" customWidth="1"/>
    <col min="11469" max="11469" width="0.85546875" style="7" customWidth="1"/>
    <col min="11470" max="11470" width="5.5703125" style="7" customWidth="1"/>
    <col min="11471" max="11471" width="12.7109375" style="7" customWidth="1"/>
    <col min="11472" max="11472" width="6.42578125" style="7" customWidth="1"/>
    <col min="11473" max="11473" width="5.28515625" style="7" customWidth="1"/>
    <col min="11474" max="11474" width="6.5703125" style="7" customWidth="1"/>
    <col min="11475" max="11475" width="7.5703125" style="7" customWidth="1"/>
    <col min="11476" max="11476" width="42.140625" style="7" customWidth="1"/>
    <col min="11477" max="11477" width="33.5703125" style="7" customWidth="1"/>
    <col min="11478" max="11478" width="35.140625" style="7" customWidth="1"/>
    <col min="11479" max="11479" width="16" style="7" customWidth="1"/>
    <col min="11480" max="11480" width="5.5703125" style="7" customWidth="1"/>
    <col min="11481" max="11481" width="12.7109375" style="7" customWidth="1"/>
    <col min="11482" max="11482" width="22" style="7" customWidth="1"/>
    <col min="11483" max="11483" width="14.42578125" style="7" customWidth="1"/>
    <col min="11484" max="11484" width="9.5703125" style="7" customWidth="1"/>
    <col min="11485" max="11493" width="9.28515625" style="7" customWidth="1"/>
    <col min="11494" max="11494" width="9.140625" style="7" customWidth="1"/>
    <col min="11495" max="11495" width="10.5703125" style="7" customWidth="1"/>
    <col min="11496" max="11496" width="21.28515625" style="7" customWidth="1"/>
    <col min="11497" max="11497" width="15.28515625" style="7" customWidth="1"/>
    <col min="11498" max="11498" width="54.42578125" style="7" customWidth="1"/>
    <col min="11499" max="11499" width="24" style="7" customWidth="1"/>
    <col min="11500" max="11500" width="13.140625" style="7" customWidth="1"/>
    <col min="11501" max="11501" width="17.5703125" style="7" customWidth="1"/>
    <col min="11502" max="11502" width="9.140625" style="7"/>
    <col min="11503" max="11503" width="1.42578125" style="7" customWidth="1"/>
    <col min="11504" max="11504" width="9.140625" style="7"/>
    <col min="11505" max="11505" width="31.42578125" style="7" customWidth="1"/>
    <col min="11506" max="11506" width="6.140625" style="7" customWidth="1"/>
    <col min="11507" max="11507" width="12.5703125" style="7" customWidth="1"/>
    <col min="11508" max="11508" width="7.5703125" style="7" customWidth="1"/>
    <col min="11509" max="11509" width="23.42578125" style="7" customWidth="1"/>
    <col min="11510" max="11510" width="15.42578125" style="7" customWidth="1"/>
    <col min="11511" max="11511" width="13.7109375" style="7" customWidth="1"/>
    <col min="11512" max="11702" width="9.140625" style="7"/>
    <col min="11703" max="11703" width="9.140625" style="7" customWidth="1"/>
    <col min="11704" max="11704" width="9.140625" style="7"/>
    <col min="11705" max="11705" width="9.140625" style="7" customWidth="1"/>
    <col min="11706" max="11706" width="11.140625" style="7" customWidth="1"/>
    <col min="11707" max="11707" width="35.85546875" style="7" customWidth="1"/>
    <col min="11708" max="11708" width="7.140625" style="7" customWidth="1"/>
    <col min="11709" max="11709" width="14.85546875" style="7" customWidth="1"/>
    <col min="11710" max="11711" width="26" style="7" customWidth="1"/>
    <col min="11712" max="11712" width="22.85546875" style="7" customWidth="1"/>
    <col min="11713" max="11713" width="17.140625" style="7" customWidth="1"/>
    <col min="11714" max="11714" width="18.7109375" style="7" customWidth="1"/>
    <col min="11715" max="11715" width="14.140625" style="7" customWidth="1"/>
    <col min="11716" max="11716" width="22.5703125" style="7" customWidth="1"/>
    <col min="11717" max="11717" width="13" style="7" customWidth="1"/>
    <col min="11718" max="11718" width="9.7109375" style="7" customWidth="1"/>
    <col min="11719" max="11719" width="11.140625" style="7" customWidth="1"/>
    <col min="11720" max="11720" width="7.5703125" style="7" customWidth="1"/>
    <col min="11721" max="11721" width="6.5703125" style="7" customWidth="1"/>
    <col min="11722" max="11722" width="7.85546875" style="7" customWidth="1"/>
    <col min="11723" max="11723" width="8.42578125" style="7" customWidth="1"/>
    <col min="11724" max="11724" width="9.140625" style="7" customWidth="1"/>
    <col min="11725" max="11725" width="0.85546875" style="7" customWidth="1"/>
    <col min="11726" max="11726" width="5.5703125" style="7" customWidth="1"/>
    <col min="11727" max="11727" width="12.7109375" style="7" customWidth="1"/>
    <col min="11728" max="11728" width="6.42578125" style="7" customWidth="1"/>
    <col min="11729" max="11729" width="5.28515625" style="7" customWidth="1"/>
    <col min="11730" max="11730" width="6.5703125" style="7" customWidth="1"/>
    <col min="11731" max="11731" width="7.5703125" style="7" customWidth="1"/>
    <col min="11732" max="11732" width="42.140625" style="7" customWidth="1"/>
    <col min="11733" max="11733" width="33.5703125" style="7" customWidth="1"/>
    <col min="11734" max="11734" width="35.140625" style="7" customWidth="1"/>
    <col min="11735" max="11735" width="16" style="7" customWidth="1"/>
    <col min="11736" max="11736" width="5.5703125" style="7" customWidth="1"/>
    <col min="11737" max="11737" width="12.7109375" style="7" customWidth="1"/>
    <col min="11738" max="11738" width="22" style="7" customWidth="1"/>
    <col min="11739" max="11739" width="14.42578125" style="7" customWidth="1"/>
    <col min="11740" max="11740" width="9.5703125" style="7" customWidth="1"/>
    <col min="11741" max="11749" width="9.28515625" style="7" customWidth="1"/>
    <col min="11750" max="11750" width="9.140625" style="7" customWidth="1"/>
    <col min="11751" max="11751" width="10.5703125" style="7" customWidth="1"/>
    <col min="11752" max="11752" width="21.28515625" style="7" customWidth="1"/>
    <col min="11753" max="11753" width="15.28515625" style="7" customWidth="1"/>
    <col min="11754" max="11754" width="54.42578125" style="7" customWidth="1"/>
    <col min="11755" max="11755" width="24" style="7" customWidth="1"/>
    <col min="11756" max="11756" width="13.140625" style="7" customWidth="1"/>
    <col min="11757" max="11757" width="17.5703125" style="7" customWidth="1"/>
    <col min="11758" max="11758" width="9.140625" style="7"/>
    <col min="11759" max="11759" width="1.42578125" style="7" customWidth="1"/>
    <col min="11760" max="11760" width="9.140625" style="7"/>
    <col min="11761" max="11761" width="31.42578125" style="7" customWidth="1"/>
    <col min="11762" max="11762" width="6.140625" style="7" customWidth="1"/>
    <col min="11763" max="11763" width="12.5703125" style="7" customWidth="1"/>
    <col min="11764" max="11764" width="7.5703125" style="7" customWidth="1"/>
    <col min="11765" max="11765" width="23.42578125" style="7" customWidth="1"/>
    <col min="11766" max="11766" width="15.42578125" style="7" customWidth="1"/>
    <col min="11767" max="11767" width="13.7109375" style="7" customWidth="1"/>
    <col min="11768" max="11958" width="9.140625" style="7"/>
    <col min="11959" max="11959" width="9.140625" style="7" customWidth="1"/>
    <col min="11960" max="11960" width="9.140625" style="7"/>
    <col min="11961" max="11961" width="9.140625" style="7" customWidth="1"/>
    <col min="11962" max="11962" width="11.140625" style="7" customWidth="1"/>
    <col min="11963" max="11963" width="35.85546875" style="7" customWidth="1"/>
    <col min="11964" max="11964" width="7.140625" style="7" customWidth="1"/>
    <col min="11965" max="11965" width="14.85546875" style="7" customWidth="1"/>
    <col min="11966" max="11967" width="26" style="7" customWidth="1"/>
    <col min="11968" max="11968" width="22.85546875" style="7" customWidth="1"/>
    <col min="11969" max="11969" width="17.140625" style="7" customWidth="1"/>
    <col min="11970" max="11970" width="18.7109375" style="7" customWidth="1"/>
    <col min="11971" max="11971" width="14.140625" style="7" customWidth="1"/>
    <col min="11972" max="11972" width="22.5703125" style="7" customWidth="1"/>
    <col min="11973" max="11973" width="13" style="7" customWidth="1"/>
    <col min="11974" max="11974" width="9.7109375" style="7" customWidth="1"/>
    <col min="11975" max="11975" width="11.140625" style="7" customWidth="1"/>
    <col min="11976" max="11976" width="7.5703125" style="7" customWidth="1"/>
    <col min="11977" max="11977" width="6.5703125" style="7" customWidth="1"/>
    <col min="11978" max="11978" width="7.85546875" style="7" customWidth="1"/>
    <col min="11979" max="11979" width="8.42578125" style="7" customWidth="1"/>
    <col min="11980" max="11980" width="9.140625" style="7" customWidth="1"/>
    <col min="11981" max="11981" width="0.85546875" style="7" customWidth="1"/>
    <col min="11982" max="11982" width="5.5703125" style="7" customWidth="1"/>
    <col min="11983" max="11983" width="12.7109375" style="7" customWidth="1"/>
    <col min="11984" max="11984" width="6.42578125" style="7" customWidth="1"/>
    <col min="11985" max="11985" width="5.28515625" style="7" customWidth="1"/>
    <col min="11986" max="11986" width="6.5703125" style="7" customWidth="1"/>
    <col min="11987" max="11987" width="7.5703125" style="7" customWidth="1"/>
    <col min="11988" max="11988" width="42.140625" style="7" customWidth="1"/>
    <col min="11989" max="11989" width="33.5703125" style="7" customWidth="1"/>
    <col min="11990" max="11990" width="35.140625" style="7" customWidth="1"/>
    <col min="11991" max="11991" width="16" style="7" customWidth="1"/>
    <col min="11992" max="11992" width="5.5703125" style="7" customWidth="1"/>
    <col min="11993" max="11993" width="12.7109375" style="7" customWidth="1"/>
    <col min="11994" max="11994" width="22" style="7" customWidth="1"/>
    <col min="11995" max="11995" width="14.42578125" style="7" customWidth="1"/>
    <col min="11996" max="11996" width="9.5703125" style="7" customWidth="1"/>
    <col min="11997" max="12005" width="9.28515625" style="7" customWidth="1"/>
    <col min="12006" max="12006" width="9.140625" style="7" customWidth="1"/>
    <col min="12007" max="12007" width="10.5703125" style="7" customWidth="1"/>
    <col min="12008" max="12008" width="21.28515625" style="7" customWidth="1"/>
    <col min="12009" max="12009" width="15.28515625" style="7" customWidth="1"/>
    <col min="12010" max="12010" width="54.42578125" style="7" customWidth="1"/>
    <col min="12011" max="12011" width="24" style="7" customWidth="1"/>
    <col min="12012" max="12012" width="13.140625" style="7" customWidth="1"/>
    <col min="12013" max="12013" width="17.5703125" style="7" customWidth="1"/>
    <col min="12014" max="12014" width="9.140625" style="7"/>
    <col min="12015" max="12015" width="1.42578125" style="7" customWidth="1"/>
    <col min="12016" max="12016" width="9.140625" style="7"/>
    <col min="12017" max="12017" width="31.42578125" style="7" customWidth="1"/>
    <col min="12018" max="12018" width="6.140625" style="7" customWidth="1"/>
    <col min="12019" max="12019" width="12.5703125" style="7" customWidth="1"/>
    <col min="12020" max="12020" width="7.5703125" style="7" customWidth="1"/>
    <col min="12021" max="12021" width="23.42578125" style="7" customWidth="1"/>
    <col min="12022" max="12022" width="15.42578125" style="7" customWidth="1"/>
    <col min="12023" max="12023" width="13.7109375" style="7" customWidth="1"/>
    <col min="12024" max="12214" width="9.140625" style="7"/>
    <col min="12215" max="12215" width="9.140625" style="7" customWidth="1"/>
    <col min="12216" max="12216" width="9.140625" style="7"/>
    <col min="12217" max="12217" width="9.140625" style="7" customWidth="1"/>
    <col min="12218" max="12218" width="11.140625" style="7" customWidth="1"/>
    <col min="12219" max="12219" width="35.85546875" style="7" customWidth="1"/>
    <col min="12220" max="12220" width="7.140625" style="7" customWidth="1"/>
    <col min="12221" max="12221" width="14.85546875" style="7" customWidth="1"/>
    <col min="12222" max="12223" width="26" style="7" customWidth="1"/>
    <col min="12224" max="12224" width="22.85546875" style="7" customWidth="1"/>
    <col min="12225" max="12225" width="17.140625" style="7" customWidth="1"/>
    <col min="12226" max="12226" width="18.7109375" style="7" customWidth="1"/>
    <col min="12227" max="12227" width="14.140625" style="7" customWidth="1"/>
    <col min="12228" max="12228" width="22.5703125" style="7" customWidth="1"/>
    <col min="12229" max="12229" width="13" style="7" customWidth="1"/>
    <col min="12230" max="12230" width="9.7109375" style="7" customWidth="1"/>
    <col min="12231" max="12231" width="11.140625" style="7" customWidth="1"/>
    <col min="12232" max="12232" width="7.5703125" style="7" customWidth="1"/>
    <col min="12233" max="12233" width="6.5703125" style="7" customWidth="1"/>
    <col min="12234" max="12234" width="7.85546875" style="7" customWidth="1"/>
    <col min="12235" max="12235" width="8.42578125" style="7" customWidth="1"/>
    <col min="12236" max="12236" width="9.140625" style="7" customWidth="1"/>
    <col min="12237" max="12237" width="0.85546875" style="7" customWidth="1"/>
    <col min="12238" max="12238" width="5.5703125" style="7" customWidth="1"/>
    <col min="12239" max="12239" width="12.7109375" style="7" customWidth="1"/>
    <col min="12240" max="12240" width="6.42578125" style="7" customWidth="1"/>
    <col min="12241" max="12241" width="5.28515625" style="7" customWidth="1"/>
    <col min="12242" max="12242" width="6.5703125" style="7" customWidth="1"/>
    <col min="12243" max="12243" width="7.5703125" style="7" customWidth="1"/>
    <col min="12244" max="12244" width="42.140625" style="7" customWidth="1"/>
    <col min="12245" max="12245" width="33.5703125" style="7" customWidth="1"/>
    <col min="12246" max="12246" width="35.140625" style="7" customWidth="1"/>
    <col min="12247" max="12247" width="16" style="7" customWidth="1"/>
    <col min="12248" max="12248" width="5.5703125" style="7" customWidth="1"/>
    <col min="12249" max="12249" width="12.7109375" style="7" customWidth="1"/>
    <col min="12250" max="12250" width="22" style="7" customWidth="1"/>
    <col min="12251" max="12251" width="14.42578125" style="7" customWidth="1"/>
    <col min="12252" max="12252" width="9.5703125" style="7" customWidth="1"/>
    <col min="12253" max="12261" width="9.28515625" style="7" customWidth="1"/>
    <col min="12262" max="12262" width="9.140625" style="7" customWidth="1"/>
    <col min="12263" max="12263" width="10.5703125" style="7" customWidth="1"/>
    <col min="12264" max="12264" width="21.28515625" style="7" customWidth="1"/>
    <col min="12265" max="12265" width="15.28515625" style="7" customWidth="1"/>
    <col min="12266" max="12266" width="54.42578125" style="7" customWidth="1"/>
    <col min="12267" max="12267" width="24" style="7" customWidth="1"/>
    <col min="12268" max="12268" width="13.140625" style="7" customWidth="1"/>
    <col min="12269" max="12269" width="17.5703125" style="7" customWidth="1"/>
    <col min="12270" max="12270" width="9.140625" style="7"/>
    <col min="12271" max="12271" width="1.42578125" style="7" customWidth="1"/>
    <col min="12272" max="12272" width="9.140625" style="7"/>
    <col min="12273" max="12273" width="31.42578125" style="7" customWidth="1"/>
    <col min="12274" max="12274" width="6.140625" style="7" customWidth="1"/>
    <col min="12275" max="12275" width="12.5703125" style="7" customWidth="1"/>
    <col min="12276" max="12276" width="7.5703125" style="7" customWidth="1"/>
    <col min="12277" max="12277" width="23.42578125" style="7" customWidth="1"/>
    <col min="12278" max="12278" width="15.42578125" style="7" customWidth="1"/>
    <col min="12279" max="12279" width="13.7109375" style="7" customWidth="1"/>
    <col min="12280" max="12470" width="9.140625" style="7"/>
    <col min="12471" max="12471" width="9.140625" style="7" customWidth="1"/>
    <col min="12472" max="12472" width="9.140625" style="7"/>
    <col min="12473" max="12473" width="9.140625" style="7" customWidth="1"/>
    <col min="12474" max="12474" width="11.140625" style="7" customWidth="1"/>
    <col min="12475" max="12475" width="35.85546875" style="7" customWidth="1"/>
    <col min="12476" max="12476" width="7.140625" style="7" customWidth="1"/>
    <col min="12477" max="12477" width="14.85546875" style="7" customWidth="1"/>
    <col min="12478" max="12479" width="26" style="7" customWidth="1"/>
    <col min="12480" max="12480" width="22.85546875" style="7" customWidth="1"/>
    <col min="12481" max="12481" width="17.140625" style="7" customWidth="1"/>
    <col min="12482" max="12482" width="18.7109375" style="7" customWidth="1"/>
    <col min="12483" max="12483" width="14.140625" style="7" customWidth="1"/>
    <col min="12484" max="12484" width="22.5703125" style="7" customWidth="1"/>
    <col min="12485" max="12485" width="13" style="7" customWidth="1"/>
    <col min="12486" max="12486" width="9.7109375" style="7" customWidth="1"/>
    <col min="12487" max="12487" width="11.140625" style="7" customWidth="1"/>
    <col min="12488" max="12488" width="7.5703125" style="7" customWidth="1"/>
    <col min="12489" max="12489" width="6.5703125" style="7" customWidth="1"/>
    <col min="12490" max="12490" width="7.85546875" style="7" customWidth="1"/>
    <col min="12491" max="12491" width="8.42578125" style="7" customWidth="1"/>
    <col min="12492" max="12492" width="9.140625" style="7" customWidth="1"/>
    <col min="12493" max="12493" width="0.85546875" style="7" customWidth="1"/>
    <col min="12494" max="12494" width="5.5703125" style="7" customWidth="1"/>
    <col min="12495" max="12495" width="12.7109375" style="7" customWidth="1"/>
    <col min="12496" max="12496" width="6.42578125" style="7" customWidth="1"/>
    <col min="12497" max="12497" width="5.28515625" style="7" customWidth="1"/>
    <col min="12498" max="12498" width="6.5703125" style="7" customWidth="1"/>
    <col min="12499" max="12499" width="7.5703125" style="7" customWidth="1"/>
    <col min="12500" max="12500" width="42.140625" style="7" customWidth="1"/>
    <col min="12501" max="12501" width="33.5703125" style="7" customWidth="1"/>
    <col min="12502" max="12502" width="35.140625" style="7" customWidth="1"/>
    <col min="12503" max="12503" width="16" style="7" customWidth="1"/>
    <col min="12504" max="12504" width="5.5703125" style="7" customWidth="1"/>
    <col min="12505" max="12505" width="12.7109375" style="7" customWidth="1"/>
    <col min="12506" max="12506" width="22" style="7" customWidth="1"/>
    <col min="12507" max="12507" width="14.42578125" style="7" customWidth="1"/>
    <col min="12508" max="12508" width="9.5703125" style="7" customWidth="1"/>
    <col min="12509" max="12517" width="9.28515625" style="7" customWidth="1"/>
    <col min="12518" max="12518" width="9.140625" style="7" customWidth="1"/>
    <col min="12519" max="12519" width="10.5703125" style="7" customWidth="1"/>
    <col min="12520" max="12520" width="21.28515625" style="7" customWidth="1"/>
    <col min="12521" max="12521" width="15.28515625" style="7" customWidth="1"/>
    <col min="12522" max="12522" width="54.42578125" style="7" customWidth="1"/>
    <col min="12523" max="12523" width="24" style="7" customWidth="1"/>
    <col min="12524" max="12524" width="13.140625" style="7" customWidth="1"/>
    <col min="12525" max="12525" width="17.5703125" style="7" customWidth="1"/>
    <col min="12526" max="12526" width="9.140625" style="7"/>
    <col min="12527" max="12527" width="1.42578125" style="7" customWidth="1"/>
    <col min="12528" max="12528" width="9.140625" style="7"/>
    <col min="12529" max="12529" width="31.42578125" style="7" customWidth="1"/>
    <col min="12530" max="12530" width="6.140625" style="7" customWidth="1"/>
    <col min="12531" max="12531" width="12.5703125" style="7" customWidth="1"/>
    <col min="12532" max="12532" width="7.5703125" style="7" customWidth="1"/>
    <col min="12533" max="12533" width="23.42578125" style="7" customWidth="1"/>
    <col min="12534" max="12534" width="15.42578125" style="7" customWidth="1"/>
    <col min="12535" max="12535" width="13.7109375" style="7" customWidth="1"/>
    <col min="12536" max="12726" width="9.140625" style="7"/>
    <col min="12727" max="12727" width="9.140625" style="7" customWidth="1"/>
    <col min="12728" max="12728" width="9.140625" style="7"/>
    <col min="12729" max="12729" width="9.140625" style="7" customWidth="1"/>
    <col min="12730" max="12730" width="11.140625" style="7" customWidth="1"/>
    <col min="12731" max="12731" width="35.85546875" style="7" customWidth="1"/>
    <col min="12732" max="12732" width="7.140625" style="7" customWidth="1"/>
    <col min="12733" max="12733" width="14.85546875" style="7" customWidth="1"/>
    <col min="12734" max="12735" width="26" style="7" customWidth="1"/>
    <col min="12736" max="12736" width="22.85546875" style="7" customWidth="1"/>
    <col min="12737" max="12737" width="17.140625" style="7" customWidth="1"/>
    <col min="12738" max="12738" width="18.7109375" style="7" customWidth="1"/>
    <col min="12739" max="12739" width="14.140625" style="7" customWidth="1"/>
    <col min="12740" max="12740" width="22.5703125" style="7" customWidth="1"/>
    <col min="12741" max="12741" width="13" style="7" customWidth="1"/>
    <col min="12742" max="12742" width="9.7109375" style="7" customWidth="1"/>
    <col min="12743" max="12743" width="11.140625" style="7" customWidth="1"/>
    <col min="12744" max="12744" width="7.5703125" style="7" customWidth="1"/>
    <col min="12745" max="12745" width="6.5703125" style="7" customWidth="1"/>
    <col min="12746" max="12746" width="7.85546875" style="7" customWidth="1"/>
    <col min="12747" max="12747" width="8.42578125" style="7" customWidth="1"/>
    <col min="12748" max="12748" width="9.140625" style="7" customWidth="1"/>
    <col min="12749" max="12749" width="0.85546875" style="7" customWidth="1"/>
    <col min="12750" max="12750" width="5.5703125" style="7" customWidth="1"/>
    <col min="12751" max="12751" width="12.7109375" style="7" customWidth="1"/>
    <col min="12752" max="12752" width="6.42578125" style="7" customWidth="1"/>
    <col min="12753" max="12753" width="5.28515625" style="7" customWidth="1"/>
    <col min="12754" max="12754" width="6.5703125" style="7" customWidth="1"/>
    <col min="12755" max="12755" width="7.5703125" style="7" customWidth="1"/>
    <col min="12756" max="12756" width="42.140625" style="7" customWidth="1"/>
    <col min="12757" max="12757" width="33.5703125" style="7" customWidth="1"/>
    <col min="12758" max="12758" width="35.140625" style="7" customWidth="1"/>
    <col min="12759" max="12759" width="16" style="7" customWidth="1"/>
    <col min="12760" max="12760" width="5.5703125" style="7" customWidth="1"/>
    <col min="12761" max="12761" width="12.7109375" style="7" customWidth="1"/>
    <col min="12762" max="12762" width="22" style="7" customWidth="1"/>
    <col min="12763" max="12763" width="14.42578125" style="7" customWidth="1"/>
    <col min="12764" max="12764" width="9.5703125" style="7" customWidth="1"/>
    <col min="12765" max="12773" width="9.28515625" style="7" customWidth="1"/>
    <col min="12774" max="12774" width="9.140625" style="7" customWidth="1"/>
    <col min="12775" max="12775" width="10.5703125" style="7" customWidth="1"/>
    <col min="12776" max="12776" width="21.28515625" style="7" customWidth="1"/>
    <col min="12777" max="12777" width="15.28515625" style="7" customWidth="1"/>
    <col min="12778" max="12778" width="54.42578125" style="7" customWidth="1"/>
    <col min="12779" max="12779" width="24" style="7" customWidth="1"/>
    <col min="12780" max="12780" width="13.140625" style="7" customWidth="1"/>
    <col min="12781" max="12781" width="17.5703125" style="7" customWidth="1"/>
    <col min="12782" max="12782" width="9.140625" style="7"/>
    <col min="12783" max="12783" width="1.42578125" style="7" customWidth="1"/>
    <col min="12784" max="12784" width="9.140625" style="7"/>
    <col min="12785" max="12785" width="31.42578125" style="7" customWidth="1"/>
    <col min="12786" max="12786" width="6.140625" style="7" customWidth="1"/>
    <col min="12787" max="12787" width="12.5703125" style="7" customWidth="1"/>
    <col min="12788" max="12788" width="7.5703125" style="7" customWidth="1"/>
    <col min="12789" max="12789" width="23.42578125" style="7" customWidth="1"/>
    <col min="12790" max="12790" width="15.42578125" style="7" customWidth="1"/>
    <col min="12791" max="12791" width="13.7109375" style="7" customWidth="1"/>
    <col min="12792" max="12982" width="9.140625" style="7"/>
    <col min="12983" max="12983" width="9.140625" style="7" customWidth="1"/>
    <col min="12984" max="12984" width="9.140625" style="7"/>
    <col min="12985" max="12985" width="9.140625" style="7" customWidth="1"/>
    <col min="12986" max="12986" width="11.140625" style="7" customWidth="1"/>
    <col min="12987" max="12987" width="35.85546875" style="7" customWidth="1"/>
    <col min="12988" max="12988" width="7.140625" style="7" customWidth="1"/>
    <col min="12989" max="12989" width="14.85546875" style="7" customWidth="1"/>
    <col min="12990" max="12991" width="26" style="7" customWidth="1"/>
    <col min="12992" max="12992" width="22.85546875" style="7" customWidth="1"/>
    <col min="12993" max="12993" width="17.140625" style="7" customWidth="1"/>
    <col min="12994" max="12994" width="18.7109375" style="7" customWidth="1"/>
    <col min="12995" max="12995" width="14.140625" style="7" customWidth="1"/>
    <col min="12996" max="12996" width="22.5703125" style="7" customWidth="1"/>
    <col min="12997" max="12997" width="13" style="7" customWidth="1"/>
    <col min="12998" max="12998" width="9.7109375" style="7" customWidth="1"/>
    <col min="12999" max="12999" width="11.140625" style="7" customWidth="1"/>
    <col min="13000" max="13000" width="7.5703125" style="7" customWidth="1"/>
    <col min="13001" max="13001" width="6.5703125" style="7" customWidth="1"/>
    <col min="13002" max="13002" width="7.85546875" style="7" customWidth="1"/>
    <col min="13003" max="13003" width="8.42578125" style="7" customWidth="1"/>
    <col min="13004" max="13004" width="9.140625" style="7" customWidth="1"/>
    <col min="13005" max="13005" width="0.85546875" style="7" customWidth="1"/>
    <col min="13006" max="13006" width="5.5703125" style="7" customWidth="1"/>
    <col min="13007" max="13007" width="12.7109375" style="7" customWidth="1"/>
    <col min="13008" max="13008" width="6.42578125" style="7" customWidth="1"/>
    <col min="13009" max="13009" width="5.28515625" style="7" customWidth="1"/>
    <col min="13010" max="13010" width="6.5703125" style="7" customWidth="1"/>
    <col min="13011" max="13011" width="7.5703125" style="7" customWidth="1"/>
    <col min="13012" max="13012" width="42.140625" style="7" customWidth="1"/>
    <col min="13013" max="13013" width="33.5703125" style="7" customWidth="1"/>
    <col min="13014" max="13014" width="35.140625" style="7" customWidth="1"/>
    <col min="13015" max="13015" width="16" style="7" customWidth="1"/>
    <col min="13016" max="13016" width="5.5703125" style="7" customWidth="1"/>
    <col min="13017" max="13017" width="12.7109375" style="7" customWidth="1"/>
    <col min="13018" max="13018" width="22" style="7" customWidth="1"/>
    <col min="13019" max="13019" width="14.42578125" style="7" customWidth="1"/>
    <col min="13020" max="13020" width="9.5703125" style="7" customWidth="1"/>
    <col min="13021" max="13029" width="9.28515625" style="7" customWidth="1"/>
    <col min="13030" max="13030" width="9.140625" style="7" customWidth="1"/>
    <col min="13031" max="13031" width="10.5703125" style="7" customWidth="1"/>
    <col min="13032" max="13032" width="21.28515625" style="7" customWidth="1"/>
    <col min="13033" max="13033" width="15.28515625" style="7" customWidth="1"/>
    <col min="13034" max="13034" width="54.42578125" style="7" customWidth="1"/>
    <col min="13035" max="13035" width="24" style="7" customWidth="1"/>
    <col min="13036" max="13036" width="13.140625" style="7" customWidth="1"/>
    <col min="13037" max="13037" width="17.5703125" style="7" customWidth="1"/>
    <col min="13038" max="13038" width="9.140625" style="7"/>
    <col min="13039" max="13039" width="1.42578125" style="7" customWidth="1"/>
    <col min="13040" max="13040" width="9.140625" style="7"/>
    <col min="13041" max="13041" width="31.42578125" style="7" customWidth="1"/>
    <col min="13042" max="13042" width="6.140625" style="7" customWidth="1"/>
    <col min="13043" max="13043" width="12.5703125" style="7" customWidth="1"/>
    <col min="13044" max="13044" width="7.5703125" style="7" customWidth="1"/>
    <col min="13045" max="13045" width="23.42578125" style="7" customWidth="1"/>
    <col min="13046" max="13046" width="15.42578125" style="7" customWidth="1"/>
    <col min="13047" max="13047" width="13.7109375" style="7" customWidth="1"/>
    <col min="13048" max="13238" width="9.140625" style="7"/>
    <col min="13239" max="13239" width="9.140625" style="7" customWidth="1"/>
    <col min="13240" max="13240" width="9.140625" style="7"/>
    <col min="13241" max="13241" width="9.140625" style="7" customWidth="1"/>
    <col min="13242" max="13242" width="11.140625" style="7" customWidth="1"/>
    <col min="13243" max="13243" width="35.85546875" style="7" customWidth="1"/>
    <col min="13244" max="13244" width="7.140625" style="7" customWidth="1"/>
    <col min="13245" max="13245" width="14.85546875" style="7" customWidth="1"/>
    <col min="13246" max="13247" width="26" style="7" customWidth="1"/>
    <col min="13248" max="13248" width="22.85546875" style="7" customWidth="1"/>
    <col min="13249" max="13249" width="17.140625" style="7" customWidth="1"/>
    <col min="13250" max="13250" width="18.7109375" style="7" customWidth="1"/>
    <col min="13251" max="13251" width="14.140625" style="7" customWidth="1"/>
    <col min="13252" max="13252" width="22.5703125" style="7" customWidth="1"/>
    <col min="13253" max="13253" width="13" style="7" customWidth="1"/>
    <col min="13254" max="13254" width="9.7109375" style="7" customWidth="1"/>
    <col min="13255" max="13255" width="11.140625" style="7" customWidth="1"/>
    <col min="13256" max="13256" width="7.5703125" style="7" customWidth="1"/>
    <col min="13257" max="13257" width="6.5703125" style="7" customWidth="1"/>
    <col min="13258" max="13258" width="7.85546875" style="7" customWidth="1"/>
    <col min="13259" max="13259" width="8.42578125" style="7" customWidth="1"/>
    <col min="13260" max="13260" width="9.140625" style="7" customWidth="1"/>
    <col min="13261" max="13261" width="0.85546875" style="7" customWidth="1"/>
    <col min="13262" max="13262" width="5.5703125" style="7" customWidth="1"/>
    <col min="13263" max="13263" width="12.7109375" style="7" customWidth="1"/>
    <col min="13264" max="13264" width="6.42578125" style="7" customWidth="1"/>
    <col min="13265" max="13265" width="5.28515625" style="7" customWidth="1"/>
    <col min="13266" max="13266" width="6.5703125" style="7" customWidth="1"/>
    <col min="13267" max="13267" width="7.5703125" style="7" customWidth="1"/>
    <col min="13268" max="13268" width="42.140625" style="7" customWidth="1"/>
    <col min="13269" max="13269" width="33.5703125" style="7" customWidth="1"/>
    <col min="13270" max="13270" width="35.140625" style="7" customWidth="1"/>
    <col min="13271" max="13271" width="16" style="7" customWidth="1"/>
    <col min="13272" max="13272" width="5.5703125" style="7" customWidth="1"/>
    <col min="13273" max="13273" width="12.7109375" style="7" customWidth="1"/>
    <col min="13274" max="13274" width="22" style="7" customWidth="1"/>
    <col min="13275" max="13275" width="14.42578125" style="7" customWidth="1"/>
    <col min="13276" max="13276" width="9.5703125" style="7" customWidth="1"/>
    <col min="13277" max="13285" width="9.28515625" style="7" customWidth="1"/>
    <col min="13286" max="13286" width="9.140625" style="7" customWidth="1"/>
    <col min="13287" max="13287" width="10.5703125" style="7" customWidth="1"/>
    <col min="13288" max="13288" width="21.28515625" style="7" customWidth="1"/>
    <col min="13289" max="13289" width="15.28515625" style="7" customWidth="1"/>
    <col min="13290" max="13290" width="54.42578125" style="7" customWidth="1"/>
    <col min="13291" max="13291" width="24" style="7" customWidth="1"/>
    <col min="13292" max="13292" width="13.140625" style="7" customWidth="1"/>
    <col min="13293" max="13293" width="17.5703125" style="7" customWidth="1"/>
    <col min="13294" max="13294" width="9.140625" style="7"/>
    <col min="13295" max="13295" width="1.42578125" style="7" customWidth="1"/>
    <col min="13296" max="13296" width="9.140625" style="7"/>
    <col min="13297" max="13297" width="31.42578125" style="7" customWidth="1"/>
    <col min="13298" max="13298" width="6.140625" style="7" customWidth="1"/>
    <col min="13299" max="13299" width="12.5703125" style="7" customWidth="1"/>
    <col min="13300" max="13300" width="7.5703125" style="7" customWidth="1"/>
    <col min="13301" max="13301" width="23.42578125" style="7" customWidth="1"/>
    <col min="13302" max="13302" width="15.42578125" style="7" customWidth="1"/>
    <col min="13303" max="13303" width="13.7109375" style="7" customWidth="1"/>
    <col min="13304" max="13494" width="9.140625" style="7"/>
    <col min="13495" max="13495" width="9.140625" style="7" customWidth="1"/>
    <col min="13496" max="13496" width="9.140625" style="7"/>
    <col min="13497" max="13497" width="9.140625" style="7" customWidth="1"/>
    <col min="13498" max="13498" width="11.140625" style="7" customWidth="1"/>
    <col min="13499" max="13499" width="35.85546875" style="7" customWidth="1"/>
    <col min="13500" max="13500" width="7.140625" style="7" customWidth="1"/>
    <col min="13501" max="13501" width="14.85546875" style="7" customWidth="1"/>
    <col min="13502" max="13503" width="26" style="7" customWidth="1"/>
    <col min="13504" max="13504" width="22.85546875" style="7" customWidth="1"/>
    <col min="13505" max="13505" width="17.140625" style="7" customWidth="1"/>
    <col min="13506" max="13506" width="18.7109375" style="7" customWidth="1"/>
    <col min="13507" max="13507" width="14.140625" style="7" customWidth="1"/>
    <col min="13508" max="13508" width="22.5703125" style="7" customWidth="1"/>
    <col min="13509" max="13509" width="13" style="7" customWidth="1"/>
    <col min="13510" max="13510" width="9.7109375" style="7" customWidth="1"/>
    <col min="13511" max="13511" width="11.140625" style="7" customWidth="1"/>
    <col min="13512" max="13512" width="7.5703125" style="7" customWidth="1"/>
    <col min="13513" max="13513" width="6.5703125" style="7" customWidth="1"/>
    <col min="13514" max="13514" width="7.85546875" style="7" customWidth="1"/>
    <col min="13515" max="13515" width="8.42578125" style="7" customWidth="1"/>
    <col min="13516" max="13516" width="9.140625" style="7" customWidth="1"/>
    <col min="13517" max="13517" width="0.85546875" style="7" customWidth="1"/>
    <col min="13518" max="13518" width="5.5703125" style="7" customWidth="1"/>
    <col min="13519" max="13519" width="12.7109375" style="7" customWidth="1"/>
    <col min="13520" max="13520" width="6.42578125" style="7" customWidth="1"/>
    <col min="13521" max="13521" width="5.28515625" style="7" customWidth="1"/>
    <col min="13522" max="13522" width="6.5703125" style="7" customWidth="1"/>
    <col min="13523" max="13523" width="7.5703125" style="7" customWidth="1"/>
    <col min="13524" max="13524" width="42.140625" style="7" customWidth="1"/>
    <col min="13525" max="13525" width="33.5703125" style="7" customWidth="1"/>
    <col min="13526" max="13526" width="35.140625" style="7" customWidth="1"/>
    <col min="13527" max="13527" width="16" style="7" customWidth="1"/>
    <col min="13528" max="13528" width="5.5703125" style="7" customWidth="1"/>
    <col min="13529" max="13529" width="12.7109375" style="7" customWidth="1"/>
    <col min="13530" max="13530" width="22" style="7" customWidth="1"/>
    <col min="13531" max="13531" width="14.42578125" style="7" customWidth="1"/>
    <col min="13532" max="13532" width="9.5703125" style="7" customWidth="1"/>
    <col min="13533" max="13541" width="9.28515625" style="7" customWidth="1"/>
    <col min="13542" max="13542" width="9.140625" style="7" customWidth="1"/>
    <col min="13543" max="13543" width="10.5703125" style="7" customWidth="1"/>
    <col min="13544" max="13544" width="21.28515625" style="7" customWidth="1"/>
    <col min="13545" max="13545" width="15.28515625" style="7" customWidth="1"/>
    <col min="13546" max="13546" width="54.42578125" style="7" customWidth="1"/>
    <col min="13547" max="13547" width="24" style="7" customWidth="1"/>
    <col min="13548" max="13548" width="13.140625" style="7" customWidth="1"/>
    <col min="13549" max="13549" width="17.5703125" style="7" customWidth="1"/>
    <col min="13550" max="13550" width="9.140625" style="7"/>
    <col min="13551" max="13551" width="1.42578125" style="7" customWidth="1"/>
    <col min="13552" max="13552" width="9.140625" style="7"/>
    <col min="13553" max="13553" width="31.42578125" style="7" customWidth="1"/>
    <col min="13554" max="13554" width="6.140625" style="7" customWidth="1"/>
    <col min="13555" max="13555" width="12.5703125" style="7" customWidth="1"/>
    <col min="13556" max="13556" width="7.5703125" style="7" customWidth="1"/>
    <col min="13557" max="13557" width="23.42578125" style="7" customWidth="1"/>
    <col min="13558" max="13558" width="15.42578125" style="7" customWidth="1"/>
    <col min="13559" max="13559" width="13.7109375" style="7" customWidth="1"/>
    <col min="13560" max="13750" width="9.140625" style="7"/>
    <col min="13751" max="13751" width="9.140625" style="7" customWidth="1"/>
    <col min="13752" max="13752" width="9.140625" style="7"/>
    <col min="13753" max="13753" width="9.140625" style="7" customWidth="1"/>
    <col min="13754" max="13754" width="11.140625" style="7" customWidth="1"/>
    <col min="13755" max="13755" width="35.85546875" style="7" customWidth="1"/>
    <col min="13756" max="13756" width="7.140625" style="7" customWidth="1"/>
    <col min="13757" max="13757" width="14.85546875" style="7" customWidth="1"/>
    <col min="13758" max="13759" width="26" style="7" customWidth="1"/>
    <col min="13760" max="13760" width="22.85546875" style="7" customWidth="1"/>
    <col min="13761" max="13761" width="17.140625" style="7" customWidth="1"/>
    <col min="13762" max="13762" width="18.7109375" style="7" customWidth="1"/>
    <col min="13763" max="13763" width="14.140625" style="7" customWidth="1"/>
    <col min="13764" max="13764" width="22.5703125" style="7" customWidth="1"/>
    <col min="13765" max="13765" width="13" style="7" customWidth="1"/>
    <col min="13766" max="13766" width="9.7109375" style="7" customWidth="1"/>
    <col min="13767" max="13767" width="11.140625" style="7" customWidth="1"/>
    <col min="13768" max="13768" width="7.5703125" style="7" customWidth="1"/>
    <col min="13769" max="13769" width="6.5703125" style="7" customWidth="1"/>
    <col min="13770" max="13770" width="7.85546875" style="7" customWidth="1"/>
    <col min="13771" max="13771" width="8.42578125" style="7" customWidth="1"/>
    <col min="13772" max="13772" width="9.140625" style="7" customWidth="1"/>
    <col min="13773" max="13773" width="0.85546875" style="7" customWidth="1"/>
    <col min="13774" max="13774" width="5.5703125" style="7" customWidth="1"/>
    <col min="13775" max="13775" width="12.7109375" style="7" customWidth="1"/>
    <col min="13776" max="13776" width="6.42578125" style="7" customWidth="1"/>
    <col min="13777" max="13777" width="5.28515625" style="7" customWidth="1"/>
    <col min="13778" max="13778" width="6.5703125" style="7" customWidth="1"/>
    <col min="13779" max="13779" width="7.5703125" style="7" customWidth="1"/>
    <col min="13780" max="13780" width="42.140625" style="7" customWidth="1"/>
    <col min="13781" max="13781" width="33.5703125" style="7" customWidth="1"/>
    <col min="13782" max="13782" width="35.140625" style="7" customWidth="1"/>
    <col min="13783" max="13783" width="16" style="7" customWidth="1"/>
    <col min="13784" max="13784" width="5.5703125" style="7" customWidth="1"/>
    <col min="13785" max="13785" width="12.7109375" style="7" customWidth="1"/>
    <col min="13786" max="13786" width="22" style="7" customWidth="1"/>
    <col min="13787" max="13787" width="14.42578125" style="7" customWidth="1"/>
    <col min="13788" max="13788" width="9.5703125" style="7" customWidth="1"/>
    <col min="13789" max="13797" width="9.28515625" style="7" customWidth="1"/>
    <col min="13798" max="13798" width="9.140625" style="7" customWidth="1"/>
    <col min="13799" max="13799" width="10.5703125" style="7" customWidth="1"/>
    <col min="13800" max="13800" width="21.28515625" style="7" customWidth="1"/>
    <col min="13801" max="13801" width="15.28515625" style="7" customWidth="1"/>
    <col min="13802" max="13802" width="54.42578125" style="7" customWidth="1"/>
    <col min="13803" max="13803" width="24" style="7" customWidth="1"/>
    <col min="13804" max="13804" width="13.140625" style="7" customWidth="1"/>
    <col min="13805" max="13805" width="17.5703125" style="7" customWidth="1"/>
    <col min="13806" max="13806" width="9.140625" style="7"/>
    <col min="13807" max="13807" width="1.42578125" style="7" customWidth="1"/>
    <col min="13808" max="13808" width="9.140625" style="7"/>
    <col min="13809" max="13809" width="31.42578125" style="7" customWidth="1"/>
    <col min="13810" max="13810" width="6.140625" style="7" customWidth="1"/>
    <col min="13811" max="13811" width="12.5703125" style="7" customWidth="1"/>
    <col min="13812" max="13812" width="7.5703125" style="7" customWidth="1"/>
    <col min="13813" max="13813" width="23.42578125" style="7" customWidth="1"/>
    <col min="13814" max="13814" width="15.42578125" style="7" customWidth="1"/>
    <col min="13815" max="13815" width="13.7109375" style="7" customWidth="1"/>
    <col min="13816" max="14006" width="9.140625" style="7"/>
    <col min="14007" max="14007" width="9.140625" style="7" customWidth="1"/>
    <col min="14008" max="14008" width="9.140625" style="7"/>
    <col min="14009" max="14009" width="9.140625" style="7" customWidth="1"/>
    <col min="14010" max="14010" width="11.140625" style="7" customWidth="1"/>
    <col min="14011" max="14011" width="35.85546875" style="7" customWidth="1"/>
    <col min="14012" max="14012" width="7.140625" style="7" customWidth="1"/>
    <col min="14013" max="14013" width="14.85546875" style="7" customWidth="1"/>
    <col min="14014" max="14015" width="26" style="7" customWidth="1"/>
    <col min="14016" max="14016" width="22.85546875" style="7" customWidth="1"/>
    <col min="14017" max="14017" width="17.140625" style="7" customWidth="1"/>
    <col min="14018" max="14018" width="18.7109375" style="7" customWidth="1"/>
    <col min="14019" max="14019" width="14.140625" style="7" customWidth="1"/>
    <col min="14020" max="14020" width="22.5703125" style="7" customWidth="1"/>
    <col min="14021" max="14021" width="13" style="7" customWidth="1"/>
    <col min="14022" max="14022" width="9.7109375" style="7" customWidth="1"/>
    <col min="14023" max="14023" width="11.140625" style="7" customWidth="1"/>
    <col min="14024" max="14024" width="7.5703125" style="7" customWidth="1"/>
    <col min="14025" max="14025" width="6.5703125" style="7" customWidth="1"/>
    <col min="14026" max="14026" width="7.85546875" style="7" customWidth="1"/>
    <col min="14027" max="14027" width="8.42578125" style="7" customWidth="1"/>
    <col min="14028" max="14028" width="9.140625" style="7" customWidth="1"/>
    <col min="14029" max="14029" width="0.85546875" style="7" customWidth="1"/>
    <col min="14030" max="14030" width="5.5703125" style="7" customWidth="1"/>
    <col min="14031" max="14031" width="12.7109375" style="7" customWidth="1"/>
    <col min="14032" max="14032" width="6.42578125" style="7" customWidth="1"/>
    <col min="14033" max="14033" width="5.28515625" style="7" customWidth="1"/>
    <col min="14034" max="14034" width="6.5703125" style="7" customWidth="1"/>
    <col min="14035" max="14035" width="7.5703125" style="7" customWidth="1"/>
    <col min="14036" max="14036" width="42.140625" style="7" customWidth="1"/>
    <col min="14037" max="14037" width="33.5703125" style="7" customWidth="1"/>
    <col min="14038" max="14038" width="35.140625" style="7" customWidth="1"/>
    <col min="14039" max="14039" width="16" style="7" customWidth="1"/>
    <col min="14040" max="14040" width="5.5703125" style="7" customWidth="1"/>
    <col min="14041" max="14041" width="12.7109375" style="7" customWidth="1"/>
    <col min="14042" max="14042" width="22" style="7" customWidth="1"/>
    <col min="14043" max="14043" width="14.42578125" style="7" customWidth="1"/>
    <col min="14044" max="14044" width="9.5703125" style="7" customWidth="1"/>
    <col min="14045" max="14053" width="9.28515625" style="7" customWidth="1"/>
    <col min="14054" max="14054" width="9.140625" style="7" customWidth="1"/>
    <col min="14055" max="14055" width="10.5703125" style="7" customWidth="1"/>
    <col min="14056" max="14056" width="21.28515625" style="7" customWidth="1"/>
    <col min="14057" max="14057" width="15.28515625" style="7" customWidth="1"/>
    <col min="14058" max="14058" width="54.42578125" style="7" customWidth="1"/>
    <col min="14059" max="14059" width="24" style="7" customWidth="1"/>
    <col min="14060" max="14060" width="13.140625" style="7" customWidth="1"/>
    <col min="14061" max="14061" width="17.5703125" style="7" customWidth="1"/>
    <col min="14062" max="14062" width="9.140625" style="7"/>
    <col min="14063" max="14063" width="1.42578125" style="7" customWidth="1"/>
    <col min="14064" max="14064" width="9.140625" style="7"/>
    <col min="14065" max="14065" width="31.42578125" style="7" customWidth="1"/>
    <col min="14066" max="14066" width="6.140625" style="7" customWidth="1"/>
    <col min="14067" max="14067" width="12.5703125" style="7" customWidth="1"/>
    <col min="14068" max="14068" width="7.5703125" style="7" customWidth="1"/>
    <col min="14069" max="14069" width="23.42578125" style="7" customWidth="1"/>
    <col min="14070" max="14070" width="15.42578125" style="7" customWidth="1"/>
    <col min="14071" max="14071" width="13.7109375" style="7" customWidth="1"/>
    <col min="14072" max="14262" width="9.140625" style="7"/>
    <col min="14263" max="14263" width="9.140625" style="7" customWidth="1"/>
    <col min="14264" max="14264" width="9.140625" style="7"/>
    <col min="14265" max="14265" width="9.140625" style="7" customWidth="1"/>
    <col min="14266" max="14266" width="11.140625" style="7" customWidth="1"/>
    <col min="14267" max="14267" width="35.85546875" style="7" customWidth="1"/>
    <col min="14268" max="14268" width="7.140625" style="7" customWidth="1"/>
    <col min="14269" max="14269" width="14.85546875" style="7" customWidth="1"/>
    <col min="14270" max="14271" width="26" style="7" customWidth="1"/>
    <col min="14272" max="14272" width="22.85546875" style="7" customWidth="1"/>
    <col min="14273" max="14273" width="17.140625" style="7" customWidth="1"/>
    <col min="14274" max="14274" width="18.7109375" style="7" customWidth="1"/>
    <col min="14275" max="14275" width="14.140625" style="7" customWidth="1"/>
    <col min="14276" max="14276" width="22.5703125" style="7" customWidth="1"/>
    <col min="14277" max="14277" width="13" style="7" customWidth="1"/>
    <col min="14278" max="14278" width="9.7109375" style="7" customWidth="1"/>
    <col min="14279" max="14279" width="11.140625" style="7" customWidth="1"/>
    <col min="14280" max="14280" width="7.5703125" style="7" customWidth="1"/>
    <col min="14281" max="14281" width="6.5703125" style="7" customWidth="1"/>
    <col min="14282" max="14282" width="7.85546875" style="7" customWidth="1"/>
    <col min="14283" max="14283" width="8.42578125" style="7" customWidth="1"/>
    <col min="14284" max="14284" width="9.140625" style="7" customWidth="1"/>
    <col min="14285" max="14285" width="0.85546875" style="7" customWidth="1"/>
    <col min="14286" max="14286" width="5.5703125" style="7" customWidth="1"/>
    <col min="14287" max="14287" width="12.7109375" style="7" customWidth="1"/>
    <col min="14288" max="14288" width="6.42578125" style="7" customWidth="1"/>
    <col min="14289" max="14289" width="5.28515625" style="7" customWidth="1"/>
    <col min="14290" max="14290" width="6.5703125" style="7" customWidth="1"/>
    <col min="14291" max="14291" width="7.5703125" style="7" customWidth="1"/>
    <col min="14292" max="14292" width="42.140625" style="7" customWidth="1"/>
    <col min="14293" max="14293" width="33.5703125" style="7" customWidth="1"/>
    <col min="14294" max="14294" width="35.140625" style="7" customWidth="1"/>
    <col min="14295" max="14295" width="16" style="7" customWidth="1"/>
    <col min="14296" max="14296" width="5.5703125" style="7" customWidth="1"/>
    <col min="14297" max="14297" width="12.7109375" style="7" customWidth="1"/>
    <col min="14298" max="14298" width="22" style="7" customWidth="1"/>
    <col min="14299" max="14299" width="14.42578125" style="7" customWidth="1"/>
    <col min="14300" max="14300" width="9.5703125" style="7" customWidth="1"/>
    <col min="14301" max="14309" width="9.28515625" style="7" customWidth="1"/>
    <col min="14310" max="14310" width="9.140625" style="7" customWidth="1"/>
    <col min="14311" max="14311" width="10.5703125" style="7" customWidth="1"/>
    <col min="14312" max="14312" width="21.28515625" style="7" customWidth="1"/>
    <col min="14313" max="14313" width="15.28515625" style="7" customWidth="1"/>
    <col min="14314" max="14314" width="54.42578125" style="7" customWidth="1"/>
    <col min="14315" max="14315" width="24" style="7" customWidth="1"/>
    <col min="14316" max="14316" width="13.140625" style="7" customWidth="1"/>
    <col min="14317" max="14317" width="17.5703125" style="7" customWidth="1"/>
    <col min="14318" max="14318" width="9.140625" style="7"/>
    <col min="14319" max="14319" width="1.42578125" style="7" customWidth="1"/>
    <col min="14320" max="14320" width="9.140625" style="7"/>
    <col min="14321" max="14321" width="31.42578125" style="7" customWidth="1"/>
    <col min="14322" max="14322" width="6.140625" style="7" customWidth="1"/>
    <col min="14323" max="14323" width="12.5703125" style="7" customWidth="1"/>
    <col min="14324" max="14324" width="7.5703125" style="7" customWidth="1"/>
    <col min="14325" max="14325" width="23.42578125" style="7" customWidth="1"/>
    <col min="14326" max="14326" width="15.42578125" style="7" customWidth="1"/>
    <col min="14327" max="14327" width="13.7109375" style="7" customWidth="1"/>
    <col min="14328" max="14518" width="9.140625" style="7"/>
    <col min="14519" max="14519" width="9.140625" style="7" customWidth="1"/>
    <col min="14520" max="14520" width="9.140625" style="7"/>
    <col min="14521" max="14521" width="9.140625" style="7" customWidth="1"/>
    <col min="14522" max="14522" width="11.140625" style="7" customWidth="1"/>
    <col min="14523" max="14523" width="35.85546875" style="7" customWidth="1"/>
    <col min="14524" max="14524" width="7.140625" style="7" customWidth="1"/>
    <col min="14525" max="14525" width="14.85546875" style="7" customWidth="1"/>
    <col min="14526" max="14527" width="26" style="7" customWidth="1"/>
    <col min="14528" max="14528" width="22.85546875" style="7" customWidth="1"/>
    <col min="14529" max="14529" width="17.140625" style="7" customWidth="1"/>
    <col min="14530" max="14530" width="18.7109375" style="7" customWidth="1"/>
    <col min="14531" max="14531" width="14.140625" style="7" customWidth="1"/>
    <col min="14532" max="14532" width="22.5703125" style="7" customWidth="1"/>
    <col min="14533" max="14533" width="13" style="7" customWidth="1"/>
    <col min="14534" max="14534" width="9.7109375" style="7" customWidth="1"/>
    <col min="14535" max="14535" width="11.140625" style="7" customWidth="1"/>
    <col min="14536" max="14536" width="7.5703125" style="7" customWidth="1"/>
    <col min="14537" max="14537" width="6.5703125" style="7" customWidth="1"/>
    <col min="14538" max="14538" width="7.85546875" style="7" customWidth="1"/>
    <col min="14539" max="14539" width="8.42578125" style="7" customWidth="1"/>
    <col min="14540" max="14540" width="9.140625" style="7" customWidth="1"/>
    <col min="14541" max="14541" width="0.85546875" style="7" customWidth="1"/>
    <col min="14542" max="14542" width="5.5703125" style="7" customWidth="1"/>
    <col min="14543" max="14543" width="12.7109375" style="7" customWidth="1"/>
    <col min="14544" max="14544" width="6.42578125" style="7" customWidth="1"/>
    <col min="14545" max="14545" width="5.28515625" style="7" customWidth="1"/>
    <col min="14546" max="14546" width="6.5703125" style="7" customWidth="1"/>
    <col min="14547" max="14547" width="7.5703125" style="7" customWidth="1"/>
    <col min="14548" max="14548" width="42.140625" style="7" customWidth="1"/>
    <col min="14549" max="14549" width="33.5703125" style="7" customWidth="1"/>
    <col min="14550" max="14550" width="35.140625" style="7" customWidth="1"/>
    <col min="14551" max="14551" width="16" style="7" customWidth="1"/>
    <col min="14552" max="14552" width="5.5703125" style="7" customWidth="1"/>
    <col min="14553" max="14553" width="12.7109375" style="7" customWidth="1"/>
    <col min="14554" max="14554" width="22" style="7" customWidth="1"/>
    <col min="14555" max="14555" width="14.42578125" style="7" customWidth="1"/>
    <col min="14556" max="14556" width="9.5703125" style="7" customWidth="1"/>
    <col min="14557" max="14565" width="9.28515625" style="7" customWidth="1"/>
    <col min="14566" max="14566" width="9.140625" style="7" customWidth="1"/>
    <col min="14567" max="14567" width="10.5703125" style="7" customWidth="1"/>
    <col min="14568" max="14568" width="21.28515625" style="7" customWidth="1"/>
    <col min="14569" max="14569" width="15.28515625" style="7" customWidth="1"/>
    <col min="14570" max="14570" width="54.42578125" style="7" customWidth="1"/>
    <col min="14571" max="14571" width="24" style="7" customWidth="1"/>
    <col min="14572" max="14572" width="13.140625" style="7" customWidth="1"/>
    <col min="14573" max="14573" width="17.5703125" style="7" customWidth="1"/>
    <col min="14574" max="14574" width="9.140625" style="7"/>
    <col min="14575" max="14575" width="1.42578125" style="7" customWidth="1"/>
    <col min="14576" max="14576" width="9.140625" style="7"/>
    <col min="14577" max="14577" width="31.42578125" style="7" customWidth="1"/>
    <col min="14578" max="14578" width="6.140625" style="7" customWidth="1"/>
    <col min="14579" max="14579" width="12.5703125" style="7" customWidth="1"/>
    <col min="14580" max="14580" width="7.5703125" style="7" customWidth="1"/>
    <col min="14581" max="14581" width="23.42578125" style="7" customWidth="1"/>
    <col min="14582" max="14582" width="15.42578125" style="7" customWidth="1"/>
    <col min="14583" max="14583" width="13.7109375" style="7" customWidth="1"/>
    <col min="14584" max="14774" width="9.140625" style="7"/>
    <col min="14775" max="14775" width="9.140625" style="7" customWidth="1"/>
    <col min="14776" max="14776" width="9.140625" style="7"/>
    <col min="14777" max="14777" width="9.140625" style="7" customWidth="1"/>
    <col min="14778" max="14778" width="11.140625" style="7" customWidth="1"/>
    <col min="14779" max="14779" width="35.85546875" style="7" customWidth="1"/>
    <col min="14780" max="14780" width="7.140625" style="7" customWidth="1"/>
    <col min="14781" max="14781" width="14.85546875" style="7" customWidth="1"/>
    <col min="14782" max="14783" width="26" style="7" customWidth="1"/>
    <col min="14784" max="14784" width="22.85546875" style="7" customWidth="1"/>
    <col min="14785" max="14785" width="17.140625" style="7" customWidth="1"/>
    <col min="14786" max="14786" width="18.7109375" style="7" customWidth="1"/>
    <col min="14787" max="14787" width="14.140625" style="7" customWidth="1"/>
    <col min="14788" max="14788" width="22.5703125" style="7" customWidth="1"/>
    <col min="14789" max="14789" width="13" style="7" customWidth="1"/>
    <col min="14790" max="14790" width="9.7109375" style="7" customWidth="1"/>
    <col min="14791" max="14791" width="11.140625" style="7" customWidth="1"/>
    <col min="14792" max="14792" width="7.5703125" style="7" customWidth="1"/>
    <col min="14793" max="14793" width="6.5703125" style="7" customWidth="1"/>
    <col min="14794" max="14794" width="7.85546875" style="7" customWidth="1"/>
    <col min="14795" max="14795" width="8.42578125" style="7" customWidth="1"/>
    <col min="14796" max="14796" width="9.140625" style="7" customWidth="1"/>
    <col min="14797" max="14797" width="0.85546875" style="7" customWidth="1"/>
    <col min="14798" max="14798" width="5.5703125" style="7" customWidth="1"/>
    <col min="14799" max="14799" width="12.7109375" style="7" customWidth="1"/>
    <col min="14800" max="14800" width="6.42578125" style="7" customWidth="1"/>
    <col min="14801" max="14801" width="5.28515625" style="7" customWidth="1"/>
    <col min="14802" max="14802" width="6.5703125" style="7" customWidth="1"/>
    <col min="14803" max="14803" width="7.5703125" style="7" customWidth="1"/>
    <col min="14804" max="14804" width="42.140625" style="7" customWidth="1"/>
    <col min="14805" max="14805" width="33.5703125" style="7" customWidth="1"/>
    <col min="14806" max="14806" width="35.140625" style="7" customWidth="1"/>
    <col min="14807" max="14807" width="16" style="7" customWidth="1"/>
    <col min="14808" max="14808" width="5.5703125" style="7" customWidth="1"/>
    <col min="14809" max="14809" width="12.7109375" style="7" customWidth="1"/>
    <col min="14810" max="14810" width="22" style="7" customWidth="1"/>
    <col min="14811" max="14811" width="14.42578125" style="7" customWidth="1"/>
    <col min="14812" max="14812" width="9.5703125" style="7" customWidth="1"/>
    <col min="14813" max="14821" width="9.28515625" style="7" customWidth="1"/>
    <col min="14822" max="14822" width="9.140625" style="7" customWidth="1"/>
    <col min="14823" max="14823" width="10.5703125" style="7" customWidth="1"/>
    <col min="14824" max="14824" width="21.28515625" style="7" customWidth="1"/>
    <col min="14825" max="14825" width="15.28515625" style="7" customWidth="1"/>
    <col min="14826" max="14826" width="54.42578125" style="7" customWidth="1"/>
    <col min="14827" max="14827" width="24" style="7" customWidth="1"/>
    <col min="14828" max="14828" width="13.140625" style="7" customWidth="1"/>
    <col min="14829" max="14829" width="17.5703125" style="7" customWidth="1"/>
    <col min="14830" max="14830" width="9.140625" style="7"/>
    <col min="14831" max="14831" width="1.42578125" style="7" customWidth="1"/>
    <col min="14832" max="14832" width="9.140625" style="7"/>
    <col min="14833" max="14833" width="31.42578125" style="7" customWidth="1"/>
    <col min="14834" max="14834" width="6.140625" style="7" customWidth="1"/>
    <col min="14835" max="14835" width="12.5703125" style="7" customWidth="1"/>
    <col min="14836" max="14836" width="7.5703125" style="7" customWidth="1"/>
    <col min="14837" max="14837" width="23.42578125" style="7" customWidth="1"/>
    <col min="14838" max="14838" width="15.42578125" style="7" customWidth="1"/>
    <col min="14839" max="14839" width="13.7109375" style="7" customWidth="1"/>
    <col min="14840" max="15030" width="9.140625" style="7"/>
    <col min="15031" max="15031" width="9.140625" style="7" customWidth="1"/>
    <col min="15032" max="15032" width="9.140625" style="7"/>
    <col min="15033" max="15033" width="9.140625" style="7" customWidth="1"/>
    <col min="15034" max="15034" width="11.140625" style="7" customWidth="1"/>
    <col min="15035" max="15035" width="35.85546875" style="7" customWidth="1"/>
    <col min="15036" max="15036" width="7.140625" style="7" customWidth="1"/>
    <col min="15037" max="15037" width="14.85546875" style="7" customWidth="1"/>
    <col min="15038" max="15039" width="26" style="7" customWidth="1"/>
    <col min="15040" max="15040" width="22.85546875" style="7" customWidth="1"/>
    <col min="15041" max="15041" width="17.140625" style="7" customWidth="1"/>
    <col min="15042" max="15042" width="18.7109375" style="7" customWidth="1"/>
    <col min="15043" max="15043" width="14.140625" style="7" customWidth="1"/>
    <col min="15044" max="15044" width="22.5703125" style="7" customWidth="1"/>
    <col min="15045" max="15045" width="13" style="7" customWidth="1"/>
    <col min="15046" max="15046" width="9.7109375" style="7" customWidth="1"/>
    <col min="15047" max="15047" width="11.140625" style="7" customWidth="1"/>
    <col min="15048" max="15048" width="7.5703125" style="7" customWidth="1"/>
    <col min="15049" max="15049" width="6.5703125" style="7" customWidth="1"/>
    <col min="15050" max="15050" width="7.85546875" style="7" customWidth="1"/>
    <col min="15051" max="15051" width="8.42578125" style="7" customWidth="1"/>
    <col min="15052" max="15052" width="9.140625" style="7" customWidth="1"/>
    <col min="15053" max="15053" width="0.85546875" style="7" customWidth="1"/>
    <col min="15054" max="15054" width="5.5703125" style="7" customWidth="1"/>
    <col min="15055" max="15055" width="12.7109375" style="7" customWidth="1"/>
    <col min="15056" max="15056" width="6.42578125" style="7" customWidth="1"/>
    <col min="15057" max="15057" width="5.28515625" style="7" customWidth="1"/>
    <col min="15058" max="15058" width="6.5703125" style="7" customWidth="1"/>
    <col min="15059" max="15059" width="7.5703125" style="7" customWidth="1"/>
    <col min="15060" max="15060" width="42.140625" style="7" customWidth="1"/>
    <col min="15061" max="15061" width="33.5703125" style="7" customWidth="1"/>
    <col min="15062" max="15062" width="35.140625" style="7" customWidth="1"/>
    <col min="15063" max="15063" width="16" style="7" customWidth="1"/>
    <col min="15064" max="15064" width="5.5703125" style="7" customWidth="1"/>
    <col min="15065" max="15065" width="12.7109375" style="7" customWidth="1"/>
    <col min="15066" max="15066" width="22" style="7" customWidth="1"/>
    <col min="15067" max="15067" width="14.42578125" style="7" customWidth="1"/>
    <col min="15068" max="15068" width="9.5703125" style="7" customWidth="1"/>
    <col min="15069" max="15077" width="9.28515625" style="7" customWidth="1"/>
    <col min="15078" max="15078" width="9.140625" style="7" customWidth="1"/>
    <col min="15079" max="15079" width="10.5703125" style="7" customWidth="1"/>
    <col min="15080" max="15080" width="21.28515625" style="7" customWidth="1"/>
    <col min="15081" max="15081" width="15.28515625" style="7" customWidth="1"/>
    <col min="15082" max="15082" width="54.42578125" style="7" customWidth="1"/>
    <col min="15083" max="15083" width="24" style="7" customWidth="1"/>
    <col min="15084" max="15084" width="13.140625" style="7" customWidth="1"/>
    <col min="15085" max="15085" width="17.5703125" style="7" customWidth="1"/>
    <col min="15086" max="15086" width="9.140625" style="7"/>
    <col min="15087" max="15087" width="1.42578125" style="7" customWidth="1"/>
    <col min="15088" max="15088" width="9.140625" style="7"/>
    <col min="15089" max="15089" width="31.42578125" style="7" customWidth="1"/>
    <col min="15090" max="15090" width="6.140625" style="7" customWidth="1"/>
    <col min="15091" max="15091" width="12.5703125" style="7" customWidth="1"/>
    <col min="15092" max="15092" width="7.5703125" style="7" customWidth="1"/>
    <col min="15093" max="15093" width="23.42578125" style="7" customWidth="1"/>
    <col min="15094" max="15094" width="15.42578125" style="7" customWidth="1"/>
    <col min="15095" max="15095" width="13.7109375" style="7" customWidth="1"/>
    <col min="15096" max="15286" width="9.140625" style="7"/>
    <col min="15287" max="15287" width="9.140625" style="7" customWidth="1"/>
    <col min="15288" max="15288" width="9.140625" style="7"/>
    <col min="15289" max="15289" width="9.140625" style="7" customWidth="1"/>
    <col min="15290" max="15290" width="11.140625" style="7" customWidth="1"/>
    <col min="15291" max="15291" width="35.85546875" style="7" customWidth="1"/>
    <col min="15292" max="15292" width="7.140625" style="7" customWidth="1"/>
    <col min="15293" max="15293" width="14.85546875" style="7" customWidth="1"/>
    <col min="15294" max="15295" width="26" style="7" customWidth="1"/>
    <col min="15296" max="15296" width="22.85546875" style="7" customWidth="1"/>
    <col min="15297" max="15297" width="17.140625" style="7" customWidth="1"/>
    <col min="15298" max="15298" width="18.7109375" style="7" customWidth="1"/>
    <col min="15299" max="15299" width="14.140625" style="7" customWidth="1"/>
    <col min="15300" max="15300" width="22.5703125" style="7" customWidth="1"/>
    <col min="15301" max="15301" width="13" style="7" customWidth="1"/>
    <col min="15302" max="15302" width="9.7109375" style="7" customWidth="1"/>
    <col min="15303" max="15303" width="11.140625" style="7" customWidth="1"/>
    <col min="15304" max="15304" width="7.5703125" style="7" customWidth="1"/>
    <col min="15305" max="15305" width="6.5703125" style="7" customWidth="1"/>
    <col min="15306" max="15306" width="7.85546875" style="7" customWidth="1"/>
    <col min="15307" max="15307" width="8.42578125" style="7" customWidth="1"/>
    <col min="15308" max="15308" width="9.140625" style="7" customWidth="1"/>
    <col min="15309" max="15309" width="0.85546875" style="7" customWidth="1"/>
    <col min="15310" max="15310" width="5.5703125" style="7" customWidth="1"/>
    <col min="15311" max="15311" width="12.7109375" style="7" customWidth="1"/>
    <col min="15312" max="15312" width="6.42578125" style="7" customWidth="1"/>
    <col min="15313" max="15313" width="5.28515625" style="7" customWidth="1"/>
    <col min="15314" max="15314" width="6.5703125" style="7" customWidth="1"/>
    <col min="15315" max="15315" width="7.5703125" style="7" customWidth="1"/>
    <col min="15316" max="15316" width="42.140625" style="7" customWidth="1"/>
    <col min="15317" max="15317" width="33.5703125" style="7" customWidth="1"/>
    <col min="15318" max="15318" width="35.140625" style="7" customWidth="1"/>
    <col min="15319" max="15319" width="16" style="7" customWidth="1"/>
    <col min="15320" max="15320" width="5.5703125" style="7" customWidth="1"/>
    <col min="15321" max="15321" width="12.7109375" style="7" customWidth="1"/>
    <col min="15322" max="15322" width="22" style="7" customWidth="1"/>
    <col min="15323" max="15323" width="14.42578125" style="7" customWidth="1"/>
    <col min="15324" max="15324" width="9.5703125" style="7" customWidth="1"/>
    <col min="15325" max="15333" width="9.28515625" style="7" customWidth="1"/>
    <col min="15334" max="15334" width="9.140625" style="7" customWidth="1"/>
    <col min="15335" max="15335" width="10.5703125" style="7" customWidth="1"/>
    <col min="15336" max="15336" width="21.28515625" style="7" customWidth="1"/>
    <col min="15337" max="15337" width="15.28515625" style="7" customWidth="1"/>
    <col min="15338" max="15338" width="54.42578125" style="7" customWidth="1"/>
    <col min="15339" max="15339" width="24" style="7" customWidth="1"/>
    <col min="15340" max="15340" width="13.140625" style="7" customWidth="1"/>
    <col min="15341" max="15341" width="17.5703125" style="7" customWidth="1"/>
    <col min="15342" max="15342" width="9.140625" style="7"/>
    <col min="15343" max="15343" width="1.42578125" style="7" customWidth="1"/>
    <col min="15344" max="15344" width="9.140625" style="7"/>
    <col min="15345" max="15345" width="31.42578125" style="7" customWidth="1"/>
    <col min="15346" max="15346" width="6.140625" style="7" customWidth="1"/>
    <col min="15347" max="15347" width="12.5703125" style="7" customWidth="1"/>
    <col min="15348" max="15348" width="7.5703125" style="7" customWidth="1"/>
    <col min="15349" max="15349" width="23.42578125" style="7" customWidth="1"/>
    <col min="15350" max="15350" width="15.42578125" style="7" customWidth="1"/>
    <col min="15351" max="15351" width="13.7109375" style="7" customWidth="1"/>
    <col min="15352" max="15542" width="9.140625" style="7"/>
    <col min="15543" max="15543" width="9.140625" style="7" customWidth="1"/>
    <col min="15544" max="15544" width="9.140625" style="7"/>
    <col min="15545" max="15545" width="9.140625" style="7" customWidth="1"/>
    <col min="15546" max="15546" width="11.140625" style="7" customWidth="1"/>
    <col min="15547" max="15547" width="35.85546875" style="7" customWidth="1"/>
    <col min="15548" max="15548" width="7.140625" style="7" customWidth="1"/>
    <col min="15549" max="15549" width="14.85546875" style="7" customWidth="1"/>
    <col min="15550" max="15551" width="26" style="7" customWidth="1"/>
    <col min="15552" max="15552" width="22.85546875" style="7" customWidth="1"/>
    <col min="15553" max="15553" width="17.140625" style="7" customWidth="1"/>
    <col min="15554" max="15554" width="18.7109375" style="7" customWidth="1"/>
    <col min="15555" max="15555" width="14.140625" style="7" customWidth="1"/>
    <col min="15556" max="15556" width="22.5703125" style="7" customWidth="1"/>
    <col min="15557" max="15557" width="13" style="7" customWidth="1"/>
    <col min="15558" max="15558" width="9.7109375" style="7" customWidth="1"/>
    <col min="15559" max="15559" width="11.140625" style="7" customWidth="1"/>
    <col min="15560" max="15560" width="7.5703125" style="7" customWidth="1"/>
    <col min="15561" max="15561" width="6.5703125" style="7" customWidth="1"/>
    <col min="15562" max="15562" width="7.85546875" style="7" customWidth="1"/>
    <col min="15563" max="15563" width="8.42578125" style="7" customWidth="1"/>
    <col min="15564" max="15564" width="9.140625" style="7" customWidth="1"/>
    <col min="15565" max="15565" width="0.85546875" style="7" customWidth="1"/>
    <col min="15566" max="15566" width="5.5703125" style="7" customWidth="1"/>
    <col min="15567" max="15567" width="12.7109375" style="7" customWidth="1"/>
    <col min="15568" max="15568" width="6.42578125" style="7" customWidth="1"/>
    <col min="15569" max="15569" width="5.28515625" style="7" customWidth="1"/>
    <col min="15570" max="15570" width="6.5703125" style="7" customWidth="1"/>
    <col min="15571" max="15571" width="7.5703125" style="7" customWidth="1"/>
    <col min="15572" max="15572" width="42.140625" style="7" customWidth="1"/>
    <col min="15573" max="15573" width="33.5703125" style="7" customWidth="1"/>
    <col min="15574" max="15574" width="35.140625" style="7" customWidth="1"/>
    <col min="15575" max="15575" width="16" style="7" customWidth="1"/>
    <col min="15576" max="15576" width="5.5703125" style="7" customWidth="1"/>
    <col min="15577" max="15577" width="12.7109375" style="7" customWidth="1"/>
    <col min="15578" max="15578" width="22" style="7" customWidth="1"/>
    <col min="15579" max="15579" width="14.42578125" style="7" customWidth="1"/>
    <col min="15580" max="15580" width="9.5703125" style="7" customWidth="1"/>
    <col min="15581" max="15589" width="9.28515625" style="7" customWidth="1"/>
    <col min="15590" max="15590" width="9.140625" style="7" customWidth="1"/>
    <col min="15591" max="15591" width="10.5703125" style="7" customWidth="1"/>
    <col min="15592" max="15592" width="21.28515625" style="7" customWidth="1"/>
    <col min="15593" max="15593" width="15.28515625" style="7" customWidth="1"/>
    <col min="15594" max="15594" width="54.42578125" style="7" customWidth="1"/>
    <col min="15595" max="15595" width="24" style="7" customWidth="1"/>
    <col min="15596" max="15596" width="13.140625" style="7" customWidth="1"/>
    <col min="15597" max="15597" width="17.5703125" style="7" customWidth="1"/>
    <col min="15598" max="15598" width="9.140625" style="7"/>
    <col min="15599" max="15599" width="1.42578125" style="7" customWidth="1"/>
    <col min="15600" max="15600" width="9.140625" style="7"/>
    <col min="15601" max="15601" width="31.42578125" style="7" customWidth="1"/>
    <col min="15602" max="15602" width="6.140625" style="7" customWidth="1"/>
    <col min="15603" max="15603" width="12.5703125" style="7" customWidth="1"/>
    <col min="15604" max="15604" width="7.5703125" style="7" customWidth="1"/>
    <col min="15605" max="15605" width="23.42578125" style="7" customWidth="1"/>
    <col min="15606" max="15606" width="15.42578125" style="7" customWidth="1"/>
    <col min="15607" max="15607" width="13.7109375" style="7" customWidth="1"/>
    <col min="15608" max="15798" width="9.140625" style="7"/>
    <col min="15799" max="15799" width="9.140625" style="7" customWidth="1"/>
    <col min="15800" max="15800" width="9.140625" style="7"/>
    <col min="15801" max="15801" width="9.140625" style="7" customWidth="1"/>
    <col min="15802" max="15802" width="11.140625" style="7" customWidth="1"/>
    <col min="15803" max="15803" width="35.85546875" style="7" customWidth="1"/>
    <col min="15804" max="15804" width="7.140625" style="7" customWidth="1"/>
    <col min="15805" max="15805" width="14.85546875" style="7" customWidth="1"/>
    <col min="15806" max="15807" width="26" style="7" customWidth="1"/>
    <col min="15808" max="15808" width="22.85546875" style="7" customWidth="1"/>
    <col min="15809" max="15809" width="17.140625" style="7" customWidth="1"/>
    <col min="15810" max="15810" width="18.7109375" style="7" customWidth="1"/>
    <col min="15811" max="15811" width="14.140625" style="7" customWidth="1"/>
    <col min="15812" max="15812" width="22.5703125" style="7" customWidth="1"/>
    <col min="15813" max="15813" width="13" style="7" customWidth="1"/>
    <col min="15814" max="15814" width="9.7109375" style="7" customWidth="1"/>
    <col min="15815" max="15815" width="11.140625" style="7" customWidth="1"/>
    <col min="15816" max="15816" width="7.5703125" style="7" customWidth="1"/>
    <col min="15817" max="15817" width="6.5703125" style="7" customWidth="1"/>
    <col min="15818" max="15818" width="7.85546875" style="7" customWidth="1"/>
    <col min="15819" max="15819" width="8.42578125" style="7" customWidth="1"/>
    <col min="15820" max="15820" width="9.140625" style="7" customWidth="1"/>
    <col min="15821" max="15821" width="0.85546875" style="7" customWidth="1"/>
    <col min="15822" max="15822" width="5.5703125" style="7" customWidth="1"/>
    <col min="15823" max="15823" width="12.7109375" style="7" customWidth="1"/>
    <col min="15824" max="15824" width="6.42578125" style="7" customWidth="1"/>
    <col min="15825" max="15825" width="5.28515625" style="7" customWidth="1"/>
    <col min="15826" max="15826" width="6.5703125" style="7" customWidth="1"/>
    <col min="15827" max="15827" width="7.5703125" style="7" customWidth="1"/>
    <col min="15828" max="15828" width="42.140625" style="7" customWidth="1"/>
    <col min="15829" max="15829" width="33.5703125" style="7" customWidth="1"/>
    <col min="15830" max="15830" width="35.140625" style="7" customWidth="1"/>
    <col min="15831" max="15831" width="16" style="7" customWidth="1"/>
    <col min="15832" max="15832" width="5.5703125" style="7" customWidth="1"/>
    <col min="15833" max="15833" width="12.7109375" style="7" customWidth="1"/>
    <col min="15834" max="15834" width="22" style="7" customWidth="1"/>
    <col min="15835" max="15835" width="14.42578125" style="7" customWidth="1"/>
    <col min="15836" max="15836" width="9.5703125" style="7" customWidth="1"/>
    <col min="15837" max="15845" width="9.28515625" style="7" customWidth="1"/>
    <col min="15846" max="15846" width="9.140625" style="7" customWidth="1"/>
    <col min="15847" max="15847" width="10.5703125" style="7" customWidth="1"/>
    <col min="15848" max="15848" width="21.28515625" style="7" customWidth="1"/>
    <col min="15849" max="15849" width="15.28515625" style="7" customWidth="1"/>
    <col min="15850" max="15850" width="54.42578125" style="7" customWidth="1"/>
    <col min="15851" max="15851" width="24" style="7" customWidth="1"/>
    <col min="15852" max="15852" width="13.140625" style="7" customWidth="1"/>
    <col min="15853" max="15853" width="17.5703125" style="7" customWidth="1"/>
    <col min="15854" max="15854" width="9.140625" style="7"/>
    <col min="15855" max="15855" width="1.42578125" style="7" customWidth="1"/>
    <col min="15856" max="15856" width="9.140625" style="7"/>
    <col min="15857" max="15857" width="31.42578125" style="7" customWidth="1"/>
    <col min="15858" max="15858" width="6.140625" style="7" customWidth="1"/>
    <col min="15859" max="15859" width="12.5703125" style="7" customWidth="1"/>
    <col min="15860" max="15860" width="7.5703125" style="7" customWidth="1"/>
    <col min="15861" max="15861" width="23.42578125" style="7" customWidth="1"/>
    <col min="15862" max="15862" width="15.42578125" style="7" customWidth="1"/>
    <col min="15863" max="15863" width="13.7109375" style="7" customWidth="1"/>
    <col min="15864" max="16054" width="9.140625" style="7"/>
    <col min="16055" max="16055" width="9.140625" style="7" customWidth="1"/>
    <col min="16056" max="16056" width="9.140625" style="7"/>
    <col min="16057" max="16057" width="9.140625" style="7" customWidth="1"/>
    <col min="16058" max="16058" width="11.140625" style="7" customWidth="1"/>
    <col min="16059" max="16059" width="35.85546875" style="7" customWidth="1"/>
    <col min="16060" max="16060" width="7.140625" style="7" customWidth="1"/>
    <col min="16061" max="16061" width="14.85546875" style="7" customWidth="1"/>
    <col min="16062" max="16063" width="26" style="7" customWidth="1"/>
    <col min="16064" max="16064" width="22.85546875" style="7" customWidth="1"/>
    <col min="16065" max="16065" width="17.140625" style="7" customWidth="1"/>
    <col min="16066" max="16066" width="18.7109375" style="7" customWidth="1"/>
    <col min="16067" max="16067" width="14.140625" style="7" customWidth="1"/>
    <col min="16068" max="16068" width="22.5703125" style="7" customWidth="1"/>
    <col min="16069" max="16069" width="13" style="7" customWidth="1"/>
    <col min="16070" max="16070" width="9.7109375" style="7" customWidth="1"/>
    <col min="16071" max="16071" width="11.140625" style="7" customWidth="1"/>
    <col min="16072" max="16072" width="7.5703125" style="7" customWidth="1"/>
    <col min="16073" max="16073" width="6.5703125" style="7" customWidth="1"/>
    <col min="16074" max="16074" width="7.85546875" style="7" customWidth="1"/>
    <col min="16075" max="16075" width="8.42578125" style="7" customWidth="1"/>
    <col min="16076" max="16076" width="9.140625" style="7" customWidth="1"/>
    <col min="16077" max="16077" width="0.85546875" style="7" customWidth="1"/>
    <col min="16078" max="16078" width="5.5703125" style="7" customWidth="1"/>
    <col min="16079" max="16079" width="12.7109375" style="7" customWidth="1"/>
    <col min="16080" max="16080" width="6.42578125" style="7" customWidth="1"/>
    <col min="16081" max="16081" width="5.28515625" style="7" customWidth="1"/>
    <col min="16082" max="16082" width="6.5703125" style="7" customWidth="1"/>
    <col min="16083" max="16083" width="7.5703125" style="7" customWidth="1"/>
    <col min="16084" max="16084" width="42.140625" style="7" customWidth="1"/>
    <col min="16085" max="16085" width="33.5703125" style="7" customWidth="1"/>
    <col min="16086" max="16086" width="35.140625" style="7" customWidth="1"/>
    <col min="16087" max="16087" width="16" style="7" customWidth="1"/>
    <col min="16088" max="16088" width="5.5703125" style="7" customWidth="1"/>
    <col min="16089" max="16089" width="12.7109375" style="7" customWidth="1"/>
    <col min="16090" max="16090" width="22" style="7" customWidth="1"/>
    <col min="16091" max="16091" width="14.42578125" style="7" customWidth="1"/>
    <col min="16092" max="16092" width="9.5703125" style="7" customWidth="1"/>
    <col min="16093" max="16101" width="9.28515625" style="7" customWidth="1"/>
    <col min="16102" max="16102" width="9.140625" style="7" customWidth="1"/>
    <col min="16103" max="16103" width="10.5703125" style="7" customWidth="1"/>
    <col min="16104" max="16104" width="21.28515625" style="7" customWidth="1"/>
    <col min="16105" max="16105" width="15.28515625" style="7" customWidth="1"/>
    <col min="16106" max="16106" width="54.42578125" style="7" customWidth="1"/>
    <col min="16107" max="16107" width="24" style="7" customWidth="1"/>
    <col min="16108" max="16108" width="13.140625" style="7" customWidth="1"/>
    <col min="16109" max="16109" width="17.5703125" style="7" customWidth="1"/>
    <col min="16110" max="16110" width="9.140625" style="7"/>
    <col min="16111" max="16111" width="1.42578125" style="7" customWidth="1"/>
    <col min="16112" max="16112" width="9.140625" style="7"/>
    <col min="16113" max="16113" width="31.42578125" style="7" customWidth="1"/>
    <col min="16114" max="16114" width="6.140625" style="7" customWidth="1"/>
    <col min="16115" max="16115" width="12.5703125" style="7" customWidth="1"/>
    <col min="16116" max="16116" width="7.5703125" style="7" customWidth="1"/>
    <col min="16117" max="16117" width="23.42578125" style="7" customWidth="1"/>
    <col min="16118" max="16118" width="15.42578125" style="7" customWidth="1"/>
    <col min="16119" max="16119" width="13.7109375" style="7" customWidth="1"/>
    <col min="16120" max="16384" width="9.140625" style="7"/>
  </cols>
  <sheetData>
    <row r="1" spans="1:28" s="2" customFormat="1" ht="99" customHeight="1">
      <c r="A1" s="15" t="s">
        <v>461</v>
      </c>
      <c r="B1" s="1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5" t="s">
        <v>8</v>
      </c>
      <c r="L1" s="46"/>
      <c r="M1" s="46" t="s">
        <v>649</v>
      </c>
      <c r="N1" s="46" t="s">
        <v>650</v>
      </c>
      <c r="O1" s="46"/>
      <c r="P1" s="46"/>
      <c r="Q1" s="46"/>
      <c r="R1" s="46"/>
      <c r="S1" s="46"/>
      <c r="T1" s="46"/>
      <c r="U1" s="46"/>
      <c r="V1" s="46"/>
      <c r="W1" s="49" t="s">
        <v>651</v>
      </c>
      <c r="X1" s="49" t="s">
        <v>653</v>
      </c>
      <c r="Y1" s="49" t="s">
        <v>655</v>
      </c>
      <c r="Z1" s="49" t="s">
        <v>654</v>
      </c>
      <c r="AA1" s="1" t="s">
        <v>652</v>
      </c>
      <c r="AB1" s="1" t="s">
        <v>656</v>
      </c>
    </row>
    <row r="2" spans="1:28" ht="35.25" customHeight="1">
      <c r="A2" s="15">
        <v>1</v>
      </c>
      <c r="B2" s="3">
        <v>90</v>
      </c>
      <c r="C2" s="15">
        <v>2</v>
      </c>
      <c r="D2" s="21" t="s">
        <v>9</v>
      </c>
      <c r="E2" s="4" t="s">
        <v>10</v>
      </c>
      <c r="F2" s="5" t="s">
        <v>468</v>
      </c>
      <c r="G2" s="21" t="s">
        <v>469</v>
      </c>
      <c r="H2" s="21" t="s">
        <v>471</v>
      </c>
      <c r="I2" s="6" t="s">
        <v>470</v>
      </c>
      <c r="J2" s="23" t="s">
        <v>549</v>
      </c>
      <c r="L2" s="32">
        <v>90</v>
      </c>
      <c r="M2" s="32">
        <v>3</v>
      </c>
      <c r="N2" s="32">
        <v>5</v>
      </c>
      <c r="O2" s="34">
        <v>7065</v>
      </c>
      <c r="P2" s="33"/>
      <c r="Q2" s="34">
        <v>5600</v>
      </c>
      <c r="R2" s="34">
        <v>9400</v>
      </c>
      <c r="S2" s="34">
        <v>11000</v>
      </c>
      <c r="T2" s="35">
        <v>33732.74</v>
      </c>
      <c r="U2" s="36">
        <v>500</v>
      </c>
      <c r="V2" s="37"/>
      <c r="W2" s="48">
        <v>67297</v>
      </c>
      <c r="X2" s="48">
        <v>74</v>
      </c>
      <c r="Y2" s="55">
        <v>1099</v>
      </c>
      <c r="Z2" s="55">
        <v>72</v>
      </c>
      <c r="AA2" s="40">
        <v>1000</v>
      </c>
      <c r="AB2" s="38">
        <v>69397.459999999992</v>
      </c>
    </row>
    <row r="3" spans="1:28" ht="35.25" customHeight="1">
      <c r="A3" s="15">
        <f>A2+1</f>
        <v>2</v>
      </c>
      <c r="B3" s="18">
        <v>127</v>
      </c>
      <c r="C3" s="15">
        <v>2</v>
      </c>
      <c r="D3" s="21" t="s">
        <v>11</v>
      </c>
      <c r="E3" s="4" t="s">
        <v>12</v>
      </c>
      <c r="F3" s="5" t="s">
        <v>13</v>
      </c>
      <c r="G3" s="21" t="s">
        <v>14</v>
      </c>
      <c r="H3" s="21" t="s">
        <v>15</v>
      </c>
      <c r="I3" s="6" t="s">
        <v>16</v>
      </c>
      <c r="J3" s="23" t="s">
        <v>17</v>
      </c>
      <c r="K3" s="45"/>
      <c r="L3" s="32">
        <v>127</v>
      </c>
      <c r="M3" s="32">
        <v>7</v>
      </c>
      <c r="N3" s="32">
        <v>3</v>
      </c>
      <c r="O3" s="34">
        <v>7065</v>
      </c>
      <c r="P3" s="33"/>
      <c r="Q3" s="34">
        <v>5600</v>
      </c>
      <c r="R3" s="34">
        <v>9400</v>
      </c>
      <c r="S3" s="34">
        <v>11000</v>
      </c>
      <c r="T3" s="35">
        <v>35376.57</v>
      </c>
      <c r="U3" s="36">
        <v>500</v>
      </c>
      <c r="V3" s="37"/>
      <c r="W3" s="50">
        <v>68941</v>
      </c>
      <c r="X3" s="50">
        <v>57</v>
      </c>
      <c r="Y3" s="55">
        <v>1293</v>
      </c>
      <c r="Z3" s="55">
        <v>35</v>
      </c>
      <c r="AA3" s="40">
        <v>1000</v>
      </c>
      <c r="AB3" s="38">
        <v>71234.920000000013</v>
      </c>
    </row>
    <row r="4" spans="1:28" ht="35.25" customHeight="1">
      <c r="A4" s="15">
        <f t="shared" ref="A4:A6" si="0">A3+1</f>
        <v>3</v>
      </c>
      <c r="B4" s="18">
        <v>136</v>
      </c>
      <c r="C4" s="15">
        <v>2</v>
      </c>
      <c r="D4" s="21" t="s">
        <v>19</v>
      </c>
      <c r="E4" s="4" t="s">
        <v>20</v>
      </c>
      <c r="F4" s="5" t="s">
        <v>21</v>
      </c>
      <c r="G4" s="21" t="s">
        <v>22</v>
      </c>
      <c r="H4" s="21" t="s">
        <v>23</v>
      </c>
      <c r="I4" s="6" t="s">
        <v>24</v>
      </c>
      <c r="J4" s="23" t="s">
        <v>25</v>
      </c>
      <c r="K4" s="45"/>
      <c r="L4" s="32">
        <v>136</v>
      </c>
      <c r="M4" s="32">
        <v>8</v>
      </c>
      <c r="N4" s="32">
        <v>8</v>
      </c>
      <c r="O4" s="34" t="s">
        <v>582</v>
      </c>
      <c r="P4" s="33"/>
      <c r="Q4" s="34">
        <v>5600</v>
      </c>
      <c r="R4" s="34">
        <v>9400</v>
      </c>
      <c r="S4" s="34">
        <v>11000</v>
      </c>
      <c r="T4" s="35">
        <v>25567.78</v>
      </c>
      <c r="U4" s="36">
        <v>500</v>
      </c>
      <c r="V4" s="37"/>
      <c r="W4" s="50">
        <v>52067</v>
      </c>
      <c r="X4" s="50">
        <v>78</v>
      </c>
      <c r="Y4" s="64">
        <v>1148</v>
      </c>
      <c r="Z4" s="65" t="s">
        <v>657</v>
      </c>
      <c r="AA4" s="40">
        <v>1000</v>
      </c>
      <c r="AB4" s="38">
        <v>54215.86</v>
      </c>
    </row>
    <row r="5" spans="1:28" ht="35.25" customHeight="1">
      <c r="A5" s="15">
        <f t="shared" si="0"/>
        <v>4</v>
      </c>
      <c r="B5" s="18">
        <v>194</v>
      </c>
      <c r="C5" s="15">
        <v>3</v>
      </c>
      <c r="D5" s="21" t="s">
        <v>26</v>
      </c>
      <c r="E5" s="4" t="s">
        <v>27</v>
      </c>
      <c r="F5" s="5" t="s">
        <v>472</v>
      </c>
      <c r="G5" s="21" t="s">
        <v>473</v>
      </c>
      <c r="H5" s="21" t="s">
        <v>474</v>
      </c>
      <c r="I5" s="6" t="s">
        <v>475</v>
      </c>
      <c r="J5" s="23" t="s">
        <v>18</v>
      </c>
      <c r="K5" s="45"/>
      <c r="L5" s="32">
        <v>194</v>
      </c>
      <c r="M5" s="32">
        <v>1</v>
      </c>
      <c r="N5" s="32">
        <v>2</v>
      </c>
      <c r="O5" s="34">
        <v>7065</v>
      </c>
      <c r="P5" s="33"/>
      <c r="Q5" s="34">
        <v>5600</v>
      </c>
      <c r="R5" s="34">
        <v>9400</v>
      </c>
      <c r="S5" s="34">
        <v>11000</v>
      </c>
      <c r="T5" s="35">
        <v>33732.74</v>
      </c>
      <c r="U5" s="36">
        <v>500</v>
      </c>
      <c r="V5" s="37"/>
      <c r="W5" s="50">
        <v>67297</v>
      </c>
      <c r="X5" s="50">
        <v>74</v>
      </c>
      <c r="Y5" s="55">
        <v>1317</v>
      </c>
      <c r="Z5" s="55">
        <v>71</v>
      </c>
      <c r="AA5" s="40">
        <v>1000</v>
      </c>
      <c r="AB5" s="38">
        <v>69615.45</v>
      </c>
    </row>
    <row r="6" spans="1:28" ht="35.25" customHeight="1">
      <c r="A6" s="15">
        <f t="shared" si="0"/>
        <v>5</v>
      </c>
      <c r="B6" s="18">
        <v>195</v>
      </c>
      <c r="C6" s="15">
        <v>3</v>
      </c>
      <c r="D6" s="21" t="s">
        <v>28</v>
      </c>
      <c r="E6" s="4" t="s">
        <v>29</v>
      </c>
      <c r="F6" s="5" t="s">
        <v>30</v>
      </c>
      <c r="G6" s="21" t="s">
        <v>31</v>
      </c>
      <c r="H6" s="21" t="s">
        <v>32</v>
      </c>
      <c r="I6" s="6" t="s">
        <v>33</v>
      </c>
      <c r="J6" s="25" t="s">
        <v>18</v>
      </c>
      <c r="K6" s="45"/>
      <c r="L6" s="32">
        <v>195</v>
      </c>
      <c r="M6" s="32">
        <v>3</v>
      </c>
      <c r="N6" s="32">
        <v>8</v>
      </c>
      <c r="O6" s="34">
        <v>3140</v>
      </c>
      <c r="P6" s="33"/>
      <c r="Q6" s="34">
        <v>5600</v>
      </c>
      <c r="R6" s="34">
        <v>9400</v>
      </c>
      <c r="S6" s="34">
        <v>11000</v>
      </c>
      <c r="T6" s="35">
        <v>33732.74</v>
      </c>
      <c r="U6" s="36">
        <v>500</v>
      </c>
      <c r="V6" s="37"/>
      <c r="W6" s="50">
        <v>63372</v>
      </c>
      <c r="X6" s="50">
        <v>74</v>
      </c>
      <c r="Y6" s="55">
        <v>1099</v>
      </c>
      <c r="Z6" s="55">
        <v>72</v>
      </c>
      <c r="AA6" s="40">
        <v>1000</v>
      </c>
      <c r="AB6" s="38">
        <v>65472.46</v>
      </c>
    </row>
    <row r="7" spans="1:28" ht="35.25" customHeight="1">
      <c r="A7" s="15">
        <f t="shared" ref="A7:A69" si="1">A6+1</f>
        <v>6</v>
      </c>
      <c r="B7" s="18">
        <v>201</v>
      </c>
      <c r="C7" s="15">
        <v>3</v>
      </c>
      <c r="D7" s="21" t="s">
        <v>34</v>
      </c>
      <c r="E7" s="4" t="s">
        <v>35</v>
      </c>
      <c r="F7" s="5" t="s">
        <v>36</v>
      </c>
      <c r="G7" s="21" t="s">
        <v>37</v>
      </c>
      <c r="H7" s="21" t="s">
        <v>38</v>
      </c>
      <c r="I7" s="6" t="s">
        <v>39</v>
      </c>
      <c r="J7" s="25" t="s">
        <v>40</v>
      </c>
      <c r="K7" s="45"/>
      <c r="L7" s="32">
        <v>201</v>
      </c>
      <c r="M7" s="32">
        <v>3</v>
      </c>
      <c r="N7" s="32">
        <v>9</v>
      </c>
      <c r="O7" s="34">
        <v>3140</v>
      </c>
      <c r="P7" s="33"/>
      <c r="Q7" s="34">
        <v>5600</v>
      </c>
      <c r="R7" s="34">
        <v>9400</v>
      </c>
      <c r="S7" s="34">
        <v>11000</v>
      </c>
      <c r="T7" s="35">
        <v>33732.74</v>
      </c>
      <c r="U7" s="36">
        <v>500</v>
      </c>
      <c r="V7" s="37"/>
      <c r="W7" s="50">
        <v>63372</v>
      </c>
      <c r="X7" s="50">
        <v>74</v>
      </c>
      <c r="Y7" s="55">
        <v>1099</v>
      </c>
      <c r="Z7" s="55">
        <v>72</v>
      </c>
      <c r="AA7" s="40">
        <v>1000</v>
      </c>
      <c r="AB7" s="38">
        <v>65472.46</v>
      </c>
    </row>
    <row r="8" spans="1:28" ht="35.25" customHeight="1">
      <c r="A8" s="15">
        <f t="shared" si="1"/>
        <v>7</v>
      </c>
      <c r="B8" s="3">
        <v>217</v>
      </c>
      <c r="C8" s="15">
        <v>4</v>
      </c>
      <c r="D8" s="21" t="s">
        <v>41</v>
      </c>
      <c r="E8" s="4" t="s">
        <v>42</v>
      </c>
      <c r="F8" s="5" t="s">
        <v>43</v>
      </c>
      <c r="G8" s="21" t="s">
        <v>44</v>
      </c>
      <c r="H8" s="21" t="s">
        <v>45</v>
      </c>
      <c r="I8" s="6" t="s">
        <v>46</v>
      </c>
      <c r="J8" s="25" t="s">
        <v>47</v>
      </c>
      <c r="K8" s="45"/>
      <c r="L8" s="32">
        <v>217</v>
      </c>
      <c r="M8" s="32">
        <v>3</v>
      </c>
      <c r="N8" s="32">
        <v>10</v>
      </c>
      <c r="O8" s="34">
        <v>3140</v>
      </c>
      <c r="P8" s="33"/>
      <c r="Q8" s="34">
        <v>5600</v>
      </c>
      <c r="R8" s="34">
        <v>9400</v>
      </c>
      <c r="S8" s="34">
        <v>11000</v>
      </c>
      <c r="T8" s="35">
        <v>33732.74</v>
      </c>
      <c r="U8" s="36">
        <v>500</v>
      </c>
      <c r="V8" s="37"/>
      <c r="W8" s="50">
        <v>63372</v>
      </c>
      <c r="X8" s="50">
        <v>74</v>
      </c>
      <c r="Y8" s="55">
        <v>1099</v>
      </c>
      <c r="Z8" s="55">
        <v>72</v>
      </c>
      <c r="AA8" s="40">
        <v>1000</v>
      </c>
      <c r="AB8" s="38">
        <v>65472.46</v>
      </c>
    </row>
    <row r="9" spans="1:28" ht="35.25" customHeight="1">
      <c r="A9" s="15">
        <f t="shared" si="1"/>
        <v>8</v>
      </c>
      <c r="B9" s="18">
        <v>219</v>
      </c>
      <c r="C9" s="15">
        <v>4</v>
      </c>
      <c r="D9" s="21" t="s">
        <v>54</v>
      </c>
      <c r="E9" s="4" t="s">
        <v>55</v>
      </c>
      <c r="F9" s="5" t="s">
        <v>56</v>
      </c>
      <c r="G9" s="21" t="s">
        <v>57</v>
      </c>
      <c r="H9" s="21" t="s">
        <v>58</v>
      </c>
      <c r="I9" s="6" t="s">
        <v>59</v>
      </c>
      <c r="J9" s="23" t="s">
        <v>60</v>
      </c>
      <c r="K9" s="45"/>
      <c r="L9" s="32">
        <v>219</v>
      </c>
      <c r="M9" s="32">
        <v>7</v>
      </c>
      <c r="N9" s="32">
        <v>5</v>
      </c>
      <c r="O9" s="34">
        <v>13345</v>
      </c>
      <c r="P9" s="33"/>
      <c r="Q9" s="34">
        <v>5600</v>
      </c>
      <c r="R9" s="34">
        <v>9400</v>
      </c>
      <c r="S9" s="34">
        <v>11000</v>
      </c>
      <c r="T9" s="35">
        <v>35376.57</v>
      </c>
      <c r="U9" s="36">
        <v>500</v>
      </c>
      <c r="V9" s="37"/>
      <c r="W9" s="50">
        <v>75221</v>
      </c>
      <c r="X9" s="52">
        <v>51</v>
      </c>
      <c r="Y9" s="55">
        <v>1293</v>
      </c>
      <c r="Z9" s="55">
        <v>35</v>
      </c>
      <c r="AA9" s="40">
        <v>1000</v>
      </c>
      <c r="AB9" s="63">
        <v>77514.86</v>
      </c>
    </row>
    <row r="10" spans="1:28" ht="45" customHeight="1">
      <c r="A10" s="15">
        <f t="shared" si="1"/>
        <v>9</v>
      </c>
      <c r="B10" s="18">
        <v>220</v>
      </c>
      <c r="C10" s="15">
        <v>4</v>
      </c>
      <c r="D10" s="21" t="s">
        <v>61</v>
      </c>
      <c r="E10" s="4" t="s">
        <v>62</v>
      </c>
      <c r="F10" s="5" t="s">
        <v>63</v>
      </c>
      <c r="G10" s="21" t="s">
        <v>64</v>
      </c>
      <c r="H10" s="21" t="s">
        <v>65</v>
      </c>
      <c r="I10" s="6" t="s">
        <v>66</v>
      </c>
      <c r="J10" s="25" t="s">
        <v>67</v>
      </c>
      <c r="K10" s="45"/>
      <c r="L10" s="32">
        <v>220</v>
      </c>
      <c r="M10" s="32">
        <v>8</v>
      </c>
      <c r="N10" s="32">
        <v>10</v>
      </c>
      <c r="O10" s="34" t="s">
        <v>582</v>
      </c>
      <c r="P10" s="33"/>
      <c r="Q10" s="34">
        <v>5600</v>
      </c>
      <c r="R10" s="34">
        <v>9400</v>
      </c>
      <c r="S10" s="34">
        <v>11000</v>
      </c>
      <c r="T10" s="35">
        <v>24005.449999999997</v>
      </c>
      <c r="U10" s="36">
        <v>500</v>
      </c>
      <c r="V10" s="37"/>
      <c r="W10" s="50">
        <v>50505</v>
      </c>
      <c r="X10" s="50">
        <v>45</v>
      </c>
      <c r="Y10" s="55">
        <v>1148</v>
      </c>
      <c r="Z10" s="58" t="s">
        <v>657</v>
      </c>
      <c r="AA10" s="40">
        <v>1000</v>
      </c>
      <c r="AB10" s="38">
        <v>52653.53</v>
      </c>
    </row>
    <row r="11" spans="1:28" ht="35.25" customHeight="1">
      <c r="A11" s="15">
        <f t="shared" si="1"/>
        <v>10</v>
      </c>
      <c r="B11" s="18">
        <v>225</v>
      </c>
      <c r="C11" s="15">
        <v>4</v>
      </c>
      <c r="D11" s="21" t="s">
        <v>68</v>
      </c>
      <c r="E11" s="4" t="s">
        <v>69</v>
      </c>
      <c r="F11" s="5" t="s">
        <v>70</v>
      </c>
      <c r="G11" s="21" t="s">
        <v>71</v>
      </c>
      <c r="H11" s="21" t="s">
        <v>72</v>
      </c>
      <c r="I11" s="6" t="s">
        <v>73</v>
      </c>
      <c r="J11" s="25" t="s">
        <v>18</v>
      </c>
      <c r="K11" s="45"/>
      <c r="L11" s="32">
        <v>225</v>
      </c>
      <c r="M11" s="32">
        <v>3</v>
      </c>
      <c r="N11" s="32">
        <v>11</v>
      </c>
      <c r="O11" s="34">
        <v>3140</v>
      </c>
      <c r="P11" s="33"/>
      <c r="Q11" s="34">
        <v>5600</v>
      </c>
      <c r="R11" s="34">
        <v>9400</v>
      </c>
      <c r="S11" s="34">
        <v>11000</v>
      </c>
      <c r="T11" s="35">
        <v>33732.74</v>
      </c>
      <c r="U11" s="36">
        <v>500</v>
      </c>
      <c r="V11" s="37"/>
      <c r="W11" s="50">
        <v>63372</v>
      </c>
      <c r="X11" s="50">
        <v>74</v>
      </c>
      <c r="Y11" s="55">
        <v>1099</v>
      </c>
      <c r="Z11" s="55">
        <v>72</v>
      </c>
      <c r="AA11" s="40">
        <v>1000</v>
      </c>
      <c r="AB11" s="38">
        <v>65472.46</v>
      </c>
    </row>
    <row r="12" spans="1:28" ht="35.25" customHeight="1">
      <c r="A12" s="15">
        <f t="shared" si="1"/>
        <v>11</v>
      </c>
      <c r="B12" s="18">
        <v>227</v>
      </c>
      <c r="C12" s="15">
        <v>4</v>
      </c>
      <c r="D12" s="21" t="s">
        <v>74</v>
      </c>
      <c r="E12" s="4" t="s">
        <v>75</v>
      </c>
      <c r="F12" s="5" t="s">
        <v>76</v>
      </c>
      <c r="G12" s="21" t="s">
        <v>77</v>
      </c>
      <c r="H12" s="21" t="s">
        <v>78</v>
      </c>
      <c r="I12" s="6" t="s">
        <v>79</v>
      </c>
      <c r="J12" s="25" t="s">
        <v>80</v>
      </c>
      <c r="K12" s="45"/>
      <c r="L12" s="32">
        <v>227</v>
      </c>
      <c r="M12" s="32">
        <v>5</v>
      </c>
      <c r="N12" s="32">
        <v>2</v>
      </c>
      <c r="O12" s="34" t="s">
        <v>582</v>
      </c>
      <c r="P12" s="33"/>
      <c r="Q12" s="34">
        <v>5600</v>
      </c>
      <c r="R12" s="34">
        <v>9400</v>
      </c>
      <c r="S12" s="34">
        <v>11000</v>
      </c>
      <c r="T12" s="35">
        <v>33732.74</v>
      </c>
      <c r="U12" s="36">
        <v>500</v>
      </c>
      <c r="V12" s="37"/>
      <c r="W12" s="50">
        <v>60232</v>
      </c>
      <c r="X12" s="50">
        <v>74</v>
      </c>
      <c r="Y12" s="55">
        <v>1212</v>
      </c>
      <c r="Z12" s="55">
        <v>69</v>
      </c>
      <c r="AA12" s="40">
        <v>1000</v>
      </c>
      <c r="AB12" s="38">
        <v>62445.43</v>
      </c>
    </row>
    <row r="13" spans="1:28" ht="42.75" customHeight="1">
      <c r="A13" s="15">
        <f t="shared" si="1"/>
        <v>12</v>
      </c>
      <c r="B13" s="18">
        <v>229</v>
      </c>
      <c r="C13" s="15">
        <v>4</v>
      </c>
      <c r="D13" s="21" t="s">
        <v>81</v>
      </c>
      <c r="E13" s="4" t="s">
        <v>82</v>
      </c>
      <c r="F13" s="5" t="s">
        <v>83</v>
      </c>
      <c r="G13" s="21" t="s">
        <v>84</v>
      </c>
      <c r="H13" s="21" t="s">
        <v>85</v>
      </c>
      <c r="I13" s="6" t="s">
        <v>86</v>
      </c>
      <c r="J13" s="25" t="s">
        <v>87</v>
      </c>
      <c r="K13" s="45"/>
      <c r="L13" s="32">
        <v>229</v>
      </c>
      <c r="M13" s="32">
        <v>2</v>
      </c>
      <c r="N13" s="30" t="s">
        <v>567</v>
      </c>
      <c r="O13" s="34">
        <v>3140</v>
      </c>
      <c r="P13" s="33"/>
      <c r="Q13" s="34">
        <v>5600</v>
      </c>
      <c r="R13" s="34">
        <v>9400</v>
      </c>
      <c r="S13" s="34">
        <v>11000</v>
      </c>
      <c r="T13" s="34">
        <v>33732.74</v>
      </c>
      <c r="U13" s="36">
        <v>500</v>
      </c>
      <c r="V13" s="37"/>
      <c r="W13" s="50">
        <v>63372</v>
      </c>
      <c r="X13" s="50">
        <v>74</v>
      </c>
      <c r="Y13" s="55">
        <v>1152</v>
      </c>
      <c r="Z13" s="55">
        <v>87</v>
      </c>
      <c r="AA13" s="40">
        <v>1000</v>
      </c>
      <c r="AB13" s="38">
        <v>65525.61</v>
      </c>
    </row>
    <row r="14" spans="1:28" ht="47.25" customHeight="1">
      <c r="A14" s="15">
        <f t="shared" si="1"/>
        <v>13</v>
      </c>
      <c r="B14" s="18">
        <v>253</v>
      </c>
      <c r="C14" s="15">
        <v>4</v>
      </c>
      <c r="D14" s="21" t="s">
        <v>88</v>
      </c>
      <c r="E14" s="4" t="s">
        <v>89</v>
      </c>
      <c r="F14" s="5" t="s">
        <v>90</v>
      </c>
      <c r="G14" s="21" t="s">
        <v>91</v>
      </c>
      <c r="H14" s="21" t="s">
        <v>92</v>
      </c>
      <c r="I14" s="6" t="s">
        <v>93</v>
      </c>
      <c r="J14" s="25" t="s">
        <v>94</v>
      </c>
      <c r="K14" s="45"/>
      <c r="L14" s="32">
        <v>253</v>
      </c>
      <c r="M14" s="32">
        <v>7</v>
      </c>
      <c r="N14" s="32">
        <v>8</v>
      </c>
      <c r="O14" s="34">
        <v>7065</v>
      </c>
      <c r="P14" s="33"/>
      <c r="Q14" s="34">
        <v>5600</v>
      </c>
      <c r="R14" s="34">
        <v>9400</v>
      </c>
      <c r="S14" s="34">
        <v>11000</v>
      </c>
      <c r="T14" s="34">
        <v>35376.57</v>
      </c>
      <c r="U14" s="36">
        <v>500</v>
      </c>
      <c r="V14" s="37"/>
      <c r="W14" s="50">
        <v>68941</v>
      </c>
      <c r="X14" s="50">
        <v>57</v>
      </c>
      <c r="Y14" s="55">
        <v>1293</v>
      </c>
      <c r="Z14" s="55">
        <v>35</v>
      </c>
      <c r="AA14" s="40">
        <v>1000</v>
      </c>
      <c r="AB14" s="38">
        <v>71234.920000000013</v>
      </c>
    </row>
    <row r="15" spans="1:28" ht="45.75" customHeight="1">
      <c r="A15" s="15">
        <f t="shared" si="1"/>
        <v>14</v>
      </c>
      <c r="B15" s="18">
        <v>263</v>
      </c>
      <c r="C15" s="15">
        <v>4</v>
      </c>
      <c r="D15" s="22" t="s">
        <v>102</v>
      </c>
      <c r="E15" s="27" t="s">
        <v>103</v>
      </c>
      <c r="F15" s="28" t="s">
        <v>527</v>
      </c>
      <c r="G15" s="21" t="s">
        <v>528</v>
      </c>
      <c r="H15" s="21" t="s">
        <v>529</v>
      </c>
      <c r="I15" s="6" t="s">
        <v>530</v>
      </c>
      <c r="J15" s="23" t="s">
        <v>550</v>
      </c>
      <c r="K15" s="45"/>
      <c r="L15" s="32">
        <v>263</v>
      </c>
      <c r="M15" s="32">
        <v>6</v>
      </c>
      <c r="N15" s="32">
        <v>4</v>
      </c>
      <c r="O15" s="34">
        <v>13345</v>
      </c>
      <c r="P15" s="33"/>
      <c r="Q15" s="34">
        <v>5600</v>
      </c>
      <c r="R15" s="34">
        <v>9400</v>
      </c>
      <c r="S15" s="34">
        <v>11000</v>
      </c>
      <c r="T15" s="34">
        <v>33732.74</v>
      </c>
      <c r="U15" s="36">
        <v>500</v>
      </c>
      <c r="V15" s="37"/>
      <c r="W15" s="50">
        <v>73577</v>
      </c>
      <c r="X15" s="50">
        <v>74</v>
      </c>
      <c r="Y15" s="55">
        <v>1957</v>
      </c>
      <c r="Z15" s="55">
        <v>62</v>
      </c>
      <c r="AA15" s="40">
        <v>1000</v>
      </c>
      <c r="AB15" s="38">
        <v>76535.359999999986</v>
      </c>
    </row>
    <row r="16" spans="1:28" ht="35.25" customHeight="1">
      <c r="A16" s="15">
        <f t="shared" si="1"/>
        <v>15</v>
      </c>
      <c r="B16" s="18">
        <v>265</v>
      </c>
      <c r="C16" s="15">
        <v>4</v>
      </c>
      <c r="D16" s="21" t="s">
        <v>104</v>
      </c>
      <c r="E16" s="4" t="s">
        <v>105</v>
      </c>
      <c r="F16" s="5" t="s">
        <v>106</v>
      </c>
      <c r="G16" s="21" t="s">
        <v>107</v>
      </c>
      <c r="H16" s="21" t="s">
        <v>108</v>
      </c>
      <c r="I16" s="6" t="s">
        <v>109</v>
      </c>
      <c r="J16" s="25" t="s">
        <v>110</v>
      </c>
      <c r="K16" s="45"/>
      <c r="L16" s="32">
        <v>265</v>
      </c>
      <c r="M16" s="32">
        <v>2</v>
      </c>
      <c r="N16" s="32">
        <v>4</v>
      </c>
      <c r="O16" s="31" t="s">
        <v>582</v>
      </c>
      <c r="P16" s="33"/>
      <c r="Q16" s="34">
        <v>5600</v>
      </c>
      <c r="R16" s="34">
        <v>9400</v>
      </c>
      <c r="S16" s="34">
        <v>11000</v>
      </c>
      <c r="T16" s="34">
        <v>33732.74</v>
      </c>
      <c r="U16" s="36">
        <v>500</v>
      </c>
      <c r="V16" s="37"/>
      <c r="W16" s="50">
        <v>60232</v>
      </c>
      <c r="X16" s="50">
        <v>74</v>
      </c>
      <c r="Y16" s="55">
        <v>1152</v>
      </c>
      <c r="Z16" s="55">
        <v>87</v>
      </c>
      <c r="AA16" s="40">
        <v>1000</v>
      </c>
      <c r="AB16" s="38">
        <v>62385.61</v>
      </c>
    </row>
    <row r="17" spans="1:28" ht="42" customHeight="1">
      <c r="A17" s="15">
        <f t="shared" si="1"/>
        <v>16</v>
      </c>
      <c r="B17" s="18">
        <v>266</v>
      </c>
      <c r="C17" s="15">
        <v>4</v>
      </c>
      <c r="D17" s="21" t="s">
        <v>111</v>
      </c>
      <c r="E17" s="4" t="s">
        <v>112</v>
      </c>
      <c r="F17" s="5" t="s">
        <v>113</v>
      </c>
      <c r="G17" s="21" t="s">
        <v>114</v>
      </c>
      <c r="H17" s="21" t="s">
        <v>115</v>
      </c>
      <c r="I17" s="6" t="s">
        <v>116</v>
      </c>
      <c r="J17" s="25" t="s">
        <v>117</v>
      </c>
      <c r="K17" s="45"/>
      <c r="L17" s="32">
        <v>266</v>
      </c>
      <c r="M17" s="32">
        <v>5</v>
      </c>
      <c r="N17" s="32">
        <v>8</v>
      </c>
      <c r="O17" s="34" t="s">
        <v>582</v>
      </c>
      <c r="P17" s="33"/>
      <c r="Q17" s="34">
        <v>5600</v>
      </c>
      <c r="R17" s="34">
        <v>9400</v>
      </c>
      <c r="S17" s="34">
        <v>11000</v>
      </c>
      <c r="T17" s="34">
        <v>25486.28</v>
      </c>
      <c r="U17" s="36">
        <v>500</v>
      </c>
      <c r="V17" s="37"/>
      <c r="W17" s="50">
        <v>51986</v>
      </c>
      <c r="X17" s="50">
        <v>28</v>
      </c>
      <c r="Y17" s="55">
        <v>1212</v>
      </c>
      <c r="Z17" s="55">
        <v>69</v>
      </c>
      <c r="AA17" s="40">
        <v>1000</v>
      </c>
      <c r="AB17" s="38">
        <v>54198.97</v>
      </c>
    </row>
    <row r="18" spans="1:28" ht="35.25" customHeight="1">
      <c r="A18" s="15">
        <f t="shared" si="1"/>
        <v>17</v>
      </c>
      <c r="B18" s="18">
        <v>268</v>
      </c>
      <c r="C18" s="15">
        <v>4</v>
      </c>
      <c r="D18" s="21" t="s">
        <v>118</v>
      </c>
      <c r="E18" s="4" t="s">
        <v>119</v>
      </c>
      <c r="F18" s="5" t="s">
        <v>120</v>
      </c>
      <c r="G18" s="21" t="s">
        <v>121</v>
      </c>
      <c r="H18" s="21" t="s">
        <v>122</v>
      </c>
      <c r="I18" s="6" t="s">
        <v>123</v>
      </c>
      <c r="J18" s="25" t="s">
        <v>124</v>
      </c>
      <c r="K18" s="45"/>
      <c r="L18" s="32">
        <v>268</v>
      </c>
      <c r="M18" s="32">
        <v>7</v>
      </c>
      <c r="N18" s="32">
        <v>6</v>
      </c>
      <c r="O18" s="34">
        <v>3140</v>
      </c>
      <c r="P18" s="33"/>
      <c r="Q18" s="34">
        <v>5600</v>
      </c>
      <c r="R18" s="34">
        <v>9400</v>
      </c>
      <c r="S18" s="34">
        <v>11000</v>
      </c>
      <c r="T18" s="34">
        <v>35376.57</v>
      </c>
      <c r="U18" s="36">
        <v>500</v>
      </c>
      <c r="V18" s="37"/>
      <c r="W18" s="50">
        <v>65016</v>
      </c>
      <c r="X18" s="50">
        <v>57</v>
      </c>
      <c r="Y18" s="55">
        <v>1293</v>
      </c>
      <c r="Z18" s="55">
        <v>35</v>
      </c>
      <c r="AA18" s="40">
        <v>1000</v>
      </c>
      <c r="AB18" s="38">
        <v>67309.919999999998</v>
      </c>
    </row>
    <row r="19" spans="1:28" ht="46.5" customHeight="1">
      <c r="A19" s="15">
        <f t="shared" si="1"/>
        <v>18</v>
      </c>
      <c r="B19" s="18">
        <v>272</v>
      </c>
      <c r="C19" s="15">
        <v>4</v>
      </c>
      <c r="D19" s="21" t="s">
        <v>125</v>
      </c>
      <c r="E19" s="4" t="s">
        <v>126</v>
      </c>
      <c r="F19" s="5" t="s">
        <v>127</v>
      </c>
      <c r="G19" s="21" t="s">
        <v>128</v>
      </c>
      <c r="H19" s="21" t="s">
        <v>129</v>
      </c>
      <c r="I19" s="6" t="s">
        <v>130</v>
      </c>
      <c r="J19" s="25" t="s">
        <v>131</v>
      </c>
      <c r="K19" s="45"/>
      <c r="L19" s="32">
        <v>272</v>
      </c>
      <c r="M19" s="32">
        <v>8</v>
      </c>
      <c r="N19" s="32">
        <v>11</v>
      </c>
      <c r="O19" s="34" t="s">
        <v>582</v>
      </c>
      <c r="P19" s="33"/>
      <c r="Q19" s="34">
        <v>5600</v>
      </c>
      <c r="R19" s="34">
        <v>9400</v>
      </c>
      <c r="S19" s="34">
        <v>0</v>
      </c>
      <c r="T19" s="34">
        <v>9930.11</v>
      </c>
      <c r="U19" s="36">
        <v>500</v>
      </c>
      <c r="V19" s="37"/>
      <c r="W19" s="50">
        <v>25430</v>
      </c>
      <c r="X19" s="50">
        <v>11</v>
      </c>
      <c r="Y19" s="55">
        <v>1039</v>
      </c>
      <c r="Z19" s="55">
        <v>13</v>
      </c>
      <c r="AA19" s="40">
        <v>1000</v>
      </c>
      <c r="AB19" s="38">
        <v>27469.24</v>
      </c>
    </row>
    <row r="20" spans="1:28" ht="35.25" customHeight="1">
      <c r="A20" s="15">
        <f t="shared" si="1"/>
        <v>19</v>
      </c>
      <c r="B20" s="18">
        <v>276</v>
      </c>
      <c r="C20" s="15">
        <v>4</v>
      </c>
      <c r="D20" s="21" t="s">
        <v>132</v>
      </c>
      <c r="E20" s="4" t="s">
        <v>133</v>
      </c>
      <c r="F20" s="5" t="s">
        <v>134</v>
      </c>
      <c r="G20" s="21" t="s">
        <v>135</v>
      </c>
      <c r="H20" s="21" t="s">
        <v>136</v>
      </c>
      <c r="I20" s="6" t="s">
        <v>137</v>
      </c>
      <c r="J20" s="25" t="s">
        <v>138</v>
      </c>
      <c r="K20" s="45"/>
      <c r="L20" s="32">
        <v>276</v>
      </c>
      <c r="M20" s="32">
        <v>1</v>
      </c>
      <c r="N20" s="32">
        <v>3</v>
      </c>
      <c r="O20" s="34">
        <v>7065</v>
      </c>
      <c r="P20" s="33"/>
      <c r="Q20" s="34">
        <v>5600</v>
      </c>
      <c r="R20" s="34">
        <v>9400</v>
      </c>
      <c r="S20" s="34">
        <v>11000</v>
      </c>
      <c r="T20" s="34">
        <v>33732.74</v>
      </c>
      <c r="U20" s="36">
        <v>500</v>
      </c>
      <c r="V20" s="37"/>
      <c r="W20" s="50">
        <v>67297</v>
      </c>
      <c r="X20" s="50">
        <v>74</v>
      </c>
      <c r="Y20" s="55">
        <v>1317</v>
      </c>
      <c r="Z20" s="55">
        <v>71</v>
      </c>
      <c r="AA20" s="40">
        <v>1000</v>
      </c>
      <c r="AB20" s="38">
        <v>69615.45</v>
      </c>
    </row>
    <row r="21" spans="1:28" ht="35.25" customHeight="1">
      <c r="A21" s="15">
        <f t="shared" si="1"/>
        <v>20</v>
      </c>
      <c r="B21" s="3">
        <v>278</v>
      </c>
      <c r="C21" s="15">
        <v>4</v>
      </c>
      <c r="D21" s="21" t="s">
        <v>140</v>
      </c>
      <c r="E21" s="4" t="s">
        <v>141</v>
      </c>
      <c r="F21" s="5" t="s">
        <v>142</v>
      </c>
      <c r="G21" s="21" t="s">
        <v>143</v>
      </c>
      <c r="H21" s="21" t="s">
        <v>144</v>
      </c>
      <c r="I21" s="6" t="s">
        <v>145</v>
      </c>
      <c r="J21" s="25" t="s">
        <v>146</v>
      </c>
      <c r="K21" s="45"/>
      <c r="L21" s="32">
        <v>278</v>
      </c>
      <c r="M21" s="32">
        <v>8</v>
      </c>
      <c r="N21" s="30" t="s">
        <v>567</v>
      </c>
      <c r="O21" s="34" t="s">
        <v>582</v>
      </c>
      <c r="P21" s="33"/>
      <c r="Q21" s="34">
        <v>5600</v>
      </c>
      <c r="R21" s="34">
        <v>9400</v>
      </c>
      <c r="S21" s="34">
        <v>11000</v>
      </c>
      <c r="T21" s="34">
        <v>30254.769999999997</v>
      </c>
      <c r="U21" s="36">
        <v>500</v>
      </c>
      <c r="V21" s="37"/>
      <c r="W21" s="50">
        <v>56754</v>
      </c>
      <c r="X21" s="50">
        <v>77</v>
      </c>
      <c r="Y21" s="55">
        <v>1148</v>
      </c>
      <c r="Z21" s="58" t="s">
        <v>657</v>
      </c>
      <c r="AA21" s="40">
        <v>1000</v>
      </c>
      <c r="AB21" s="38">
        <v>58902.85</v>
      </c>
    </row>
    <row r="22" spans="1:28" ht="35.25" customHeight="1">
      <c r="A22" s="15">
        <f t="shared" si="1"/>
        <v>21</v>
      </c>
      <c r="B22" s="18">
        <v>279</v>
      </c>
      <c r="C22" s="15">
        <v>4</v>
      </c>
      <c r="D22" s="21" t="s">
        <v>147</v>
      </c>
      <c r="E22" s="4" t="s">
        <v>148</v>
      </c>
      <c r="F22" s="5" t="s">
        <v>149</v>
      </c>
      <c r="G22" s="21" t="s">
        <v>150</v>
      </c>
      <c r="H22" s="21" t="s">
        <v>151</v>
      </c>
      <c r="I22" s="6" t="s">
        <v>139</v>
      </c>
      <c r="J22" s="25" t="s">
        <v>18</v>
      </c>
      <c r="K22" s="45"/>
      <c r="L22" s="32">
        <v>279</v>
      </c>
      <c r="M22" s="32">
        <v>2</v>
      </c>
      <c r="N22" s="32">
        <v>5</v>
      </c>
      <c r="O22" s="31" t="s">
        <v>582</v>
      </c>
      <c r="P22" s="33"/>
      <c r="Q22" s="34">
        <v>5600</v>
      </c>
      <c r="R22" s="34">
        <v>9400</v>
      </c>
      <c r="S22" s="34">
        <v>11000</v>
      </c>
      <c r="T22" s="34">
        <v>33732.74</v>
      </c>
      <c r="U22" s="36">
        <v>500</v>
      </c>
      <c r="V22" s="37"/>
      <c r="W22" s="50">
        <v>60232</v>
      </c>
      <c r="X22" s="50">
        <v>74</v>
      </c>
      <c r="Y22" s="55">
        <v>1152</v>
      </c>
      <c r="Z22" s="55">
        <v>87</v>
      </c>
      <c r="AA22" s="40">
        <v>1000</v>
      </c>
      <c r="AB22" s="38">
        <v>62385.61</v>
      </c>
    </row>
    <row r="23" spans="1:28" ht="35.25" customHeight="1">
      <c r="A23" s="15">
        <f t="shared" si="1"/>
        <v>22</v>
      </c>
      <c r="B23" s="18">
        <v>290</v>
      </c>
      <c r="C23" s="15">
        <v>5</v>
      </c>
      <c r="D23" s="21" t="s">
        <v>152</v>
      </c>
      <c r="E23" s="4" t="s">
        <v>153</v>
      </c>
      <c r="F23" s="5" t="s">
        <v>154</v>
      </c>
      <c r="G23" s="21" t="s">
        <v>155</v>
      </c>
      <c r="H23" s="21" t="s">
        <v>156</v>
      </c>
      <c r="I23" s="6" t="s">
        <v>157</v>
      </c>
      <c r="J23" s="25" t="s">
        <v>158</v>
      </c>
      <c r="K23" s="45"/>
      <c r="L23" s="32">
        <v>290</v>
      </c>
      <c r="M23" s="32">
        <v>4</v>
      </c>
      <c r="N23" s="30" t="s">
        <v>567</v>
      </c>
      <c r="O23" s="34">
        <v>3140</v>
      </c>
      <c r="P23" s="33"/>
      <c r="Q23" s="34">
        <v>5600</v>
      </c>
      <c r="R23" s="34">
        <v>9400</v>
      </c>
      <c r="S23" s="34">
        <v>11000</v>
      </c>
      <c r="T23" s="34">
        <v>33732.74</v>
      </c>
      <c r="U23" s="36">
        <v>500</v>
      </c>
      <c r="V23" s="37"/>
      <c r="W23" s="50">
        <v>63372</v>
      </c>
      <c r="X23" s="50">
        <v>74</v>
      </c>
      <c r="Y23" s="55">
        <v>1124</v>
      </c>
      <c r="Z23" s="55">
        <v>37</v>
      </c>
      <c r="AA23" s="40">
        <v>1000</v>
      </c>
      <c r="AB23" s="38">
        <v>65497.11</v>
      </c>
    </row>
    <row r="24" spans="1:28" ht="35.25" customHeight="1">
      <c r="A24" s="15">
        <f t="shared" si="1"/>
        <v>23</v>
      </c>
      <c r="B24" s="18">
        <v>291</v>
      </c>
      <c r="C24" s="15">
        <v>5</v>
      </c>
      <c r="D24" s="21" t="s">
        <v>159</v>
      </c>
      <c r="E24" s="4" t="s">
        <v>160</v>
      </c>
      <c r="F24" s="5" t="s">
        <v>161</v>
      </c>
      <c r="G24" s="21" t="s">
        <v>162</v>
      </c>
      <c r="H24" s="21" t="s">
        <v>163</v>
      </c>
      <c r="I24" s="6" t="s">
        <v>164</v>
      </c>
      <c r="J24" s="23" t="s">
        <v>165</v>
      </c>
      <c r="K24" s="45"/>
      <c r="L24" s="32">
        <v>291</v>
      </c>
      <c r="M24" s="32">
        <v>5</v>
      </c>
      <c r="N24" s="32">
        <v>3</v>
      </c>
      <c r="O24" s="34" t="s">
        <v>582</v>
      </c>
      <c r="P24" s="33"/>
      <c r="Q24" s="34">
        <v>5600</v>
      </c>
      <c r="R24" s="34">
        <v>9400</v>
      </c>
      <c r="S24" s="34">
        <v>11000</v>
      </c>
      <c r="T24" s="34">
        <v>33732.74</v>
      </c>
      <c r="U24" s="36">
        <v>500</v>
      </c>
      <c r="V24" s="37"/>
      <c r="W24" s="50">
        <v>60232</v>
      </c>
      <c r="X24" s="50">
        <v>74</v>
      </c>
      <c r="Y24" s="55">
        <v>1212</v>
      </c>
      <c r="Z24" s="55">
        <v>69</v>
      </c>
      <c r="AA24" s="40">
        <v>1000</v>
      </c>
      <c r="AB24" s="38">
        <v>62445.43</v>
      </c>
    </row>
    <row r="25" spans="1:28" ht="35.25" customHeight="1">
      <c r="A25" s="15">
        <f t="shared" si="1"/>
        <v>24</v>
      </c>
      <c r="B25" s="18">
        <v>292</v>
      </c>
      <c r="C25" s="15">
        <v>5</v>
      </c>
      <c r="D25" s="21" t="s">
        <v>166</v>
      </c>
      <c r="E25" s="4" t="s">
        <v>167</v>
      </c>
      <c r="F25" s="5" t="s">
        <v>168</v>
      </c>
      <c r="G25" s="21" t="s">
        <v>169</v>
      </c>
      <c r="H25" s="21" t="s">
        <v>170</v>
      </c>
      <c r="I25" s="6" t="s">
        <v>171</v>
      </c>
      <c r="J25" s="25" t="s">
        <v>172</v>
      </c>
      <c r="K25" s="45"/>
      <c r="L25" s="32">
        <v>292</v>
      </c>
      <c r="M25" s="32">
        <v>5</v>
      </c>
      <c r="N25" s="32">
        <v>4</v>
      </c>
      <c r="O25" s="34" t="s">
        <v>582</v>
      </c>
      <c r="P25" s="33"/>
      <c r="Q25" s="34">
        <v>5600</v>
      </c>
      <c r="R25" s="34">
        <v>9400</v>
      </c>
      <c r="S25" s="34">
        <v>11000</v>
      </c>
      <c r="T25" s="34">
        <v>33732.74</v>
      </c>
      <c r="U25" s="36">
        <v>500</v>
      </c>
      <c r="V25" s="37"/>
      <c r="W25" s="50">
        <v>60232</v>
      </c>
      <c r="X25" s="50">
        <v>74</v>
      </c>
      <c r="Y25" s="55">
        <v>1212</v>
      </c>
      <c r="Z25" s="55">
        <v>69</v>
      </c>
      <c r="AA25" s="40">
        <v>1000</v>
      </c>
      <c r="AB25" s="38">
        <v>62445.43</v>
      </c>
    </row>
    <row r="26" spans="1:28" ht="35.25" customHeight="1">
      <c r="A26" s="15">
        <f t="shared" si="1"/>
        <v>25</v>
      </c>
      <c r="B26" s="18">
        <v>293</v>
      </c>
      <c r="C26" s="15">
        <v>5</v>
      </c>
      <c r="D26" s="21" t="s">
        <v>173</v>
      </c>
      <c r="E26" s="4" t="s">
        <v>174</v>
      </c>
      <c r="F26" s="5" t="s">
        <v>175</v>
      </c>
      <c r="G26" s="21" t="s">
        <v>176</v>
      </c>
      <c r="H26" s="21" t="s">
        <v>177</v>
      </c>
      <c r="I26" s="6" t="s">
        <v>178</v>
      </c>
      <c r="J26" s="25" t="s">
        <v>179</v>
      </c>
      <c r="K26" s="45"/>
      <c r="L26" s="32">
        <v>293</v>
      </c>
      <c r="M26" s="32">
        <v>4</v>
      </c>
      <c r="N26" s="32">
        <v>2</v>
      </c>
      <c r="O26" s="34">
        <v>3140</v>
      </c>
      <c r="P26" s="33"/>
      <c r="Q26" s="34">
        <v>5600</v>
      </c>
      <c r="R26" s="34">
        <v>9400</v>
      </c>
      <c r="S26" s="34">
        <v>11000</v>
      </c>
      <c r="T26" s="34">
        <v>33732.74</v>
      </c>
      <c r="U26" s="36">
        <v>500</v>
      </c>
      <c r="V26" s="37"/>
      <c r="W26" s="50">
        <v>63372</v>
      </c>
      <c r="X26" s="50">
        <v>74</v>
      </c>
      <c r="Y26" s="55">
        <v>1124</v>
      </c>
      <c r="Z26" s="55">
        <v>37</v>
      </c>
      <c r="AA26" s="40">
        <v>1000</v>
      </c>
      <c r="AB26" s="38">
        <v>65497.11</v>
      </c>
    </row>
    <row r="27" spans="1:28" ht="35.25" customHeight="1">
      <c r="A27" s="15">
        <f t="shared" si="1"/>
        <v>26</v>
      </c>
      <c r="B27" s="18">
        <v>294</v>
      </c>
      <c r="C27" s="15">
        <v>5</v>
      </c>
      <c r="D27" s="21" t="s">
        <v>180</v>
      </c>
      <c r="E27" s="4" t="s">
        <v>181</v>
      </c>
      <c r="F27" s="5" t="s">
        <v>182</v>
      </c>
      <c r="G27" s="21" t="s">
        <v>183</v>
      </c>
      <c r="H27" s="21" t="s">
        <v>184</v>
      </c>
      <c r="I27" s="6" t="s">
        <v>185</v>
      </c>
      <c r="J27" s="25" t="s">
        <v>18</v>
      </c>
      <c r="K27" s="45"/>
      <c r="L27" s="32">
        <v>294</v>
      </c>
      <c r="M27" s="32">
        <v>4</v>
      </c>
      <c r="N27" s="32">
        <v>3</v>
      </c>
      <c r="O27" s="34">
        <v>3140</v>
      </c>
      <c r="P27" s="33"/>
      <c r="Q27" s="34">
        <v>5600</v>
      </c>
      <c r="R27" s="34">
        <v>9400</v>
      </c>
      <c r="S27" s="34">
        <v>11000</v>
      </c>
      <c r="T27" s="34">
        <v>33732.74</v>
      </c>
      <c r="U27" s="36">
        <v>500</v>
      </c>
      <c r="V27" s="37"/>
      <c r="W27" s="50">
        <v>63372</v>
      </c>
      <c r="X27" s="50">
        <v>74</v>
      </c>
      <c r="Y27" s="55">
        <v>1124</v>
      </c>
      <c r="Z27" s="55">
        <v>37</v>
      </c>
      <c r="AA27" s="40">
        <v>1000</v>
      </c>
      <c r="AB27" s="38">
        <v>65497.11</v>
      </c>
    </row>
    <row r="28" spans="1:28" ht="35.25" customHeight="1">
      <c r="A28" s="15">
        <f t="shared" si="1"/>
        <v>27</v>
      </c>
      <c r="B28" s="18">
        <v>296</v>
      </c>
      <c r="C28" s="15">
        <v>5</v>
      </c>
      <c r="D28" s="21" t="s">
        <v>187</v>
      </c>
      <c r="E28" s="4" t="s">
        <v>188</v>
      </c>
      <c r="F28" s="5" t="s">
        <v>189</v>
      </c>
      <c r="G28" s="21" t="s">
        <v>190</v>
      </c>
      <c r="H28" s="21" t="s">
        <v>191</v>
      </c>
      <c r="I28" s="6" t="s">
        <v>192</v>
      </c>
      <c r="J28" s="25" t="s">
        <v>193</v>
      </c>
      <c r="K28" s="45"/>
      <c r="L28" s="32">
        <v>296</v>
      </c>
      <c r="M28" s="32">
        <v>4</v>
      </c>
      <c r="N28" s="32">
        <v>4</v>
      </c>
      <c r="O28" s="34">
        <v>3140</v>
      </c>
      <c r="P28" s="33"/>
      <c r="Q28" s="34">
        <v>5600</v>
      </c>
      <c r="R28" s="34">
        <v>9400</v>
      </c>
      <c r="S28" s="34">
        <v>11000</v>
      </c>
      <c r="T28" s="34">
        <v>33732.74</v>
      </c>
      <c r="U28" s="36">
        <v>500</v>
      </c>
      <c r="V28" s="37"/>
      <c r="W28" s="50">
        <v>63372</v>
      </c>
      <c r="X28" s="50">
        <v>74</v>
      </c>
      <c r="Y28" s="55">
        <v>1124</v>
      </c>
      <c r="Z28" s="55">
        <v>37</v>
      </c>
      <c r="AA28" s="40">
        <v>1000</v>
      </c>
      <c r="AB28" s="38">
        <v>65497.11</v>
      </c>
    </row>
    <row r="29" spans="1:28" ht="35.25" customHeight="1">
      <c r="A29" s="15">
        <f t="shared" si="1"/>
        <v>28</v>
      </c>
      <c r="B29" s="18">
        <v>298</v>
      </c>
      <c r="C29" s="15">
        <v>5</v>
      </c>
      <c r="D29" s="21" t="s">
        <v>194</v>
      </c>
      <c r="E29" s="4" t="s">
        <v>195</v>
      </c>
      <c r="F29" s="5" t="s">
        <v>196</v>
      </c>
      <c r="G29" s="21" t="s">
        <v>197</v>
      </c>
      <c r="H29" s="21" t="s">
        <v>198</v>
      </c>
      <c r="I29" s="6" t="s">
        <v>199</v>
      </c>
      <c r="J29" s="25" t="s">
        <v>18</v>
      </c>
      <c r="K29" s="45"/>
      <c r="L29" s="32">
        <v>298</v>
      </c>
      <c r="M29" s="32">
        <v>4</v>
      </c>
      <c r="N29" s="32">
        <v>5</v>
      </c>
      <c r="O29" s="34">
        <v>3140</v>
      </c>
      <c r="P29" s="33"/>
      <c r="Q29" s="34">
        <v>5600</v>
      </c>
      <c r="R29" s="34">
        <v>9400</v>
      </c>
      <c r="S29" s="34">
        <v>11000</v>
      </c>
      <c r="T29" s="34">
        <v>33732.74</v>
      </c>
      <c r="U29" s="36">
        <v>500</v>
      </c>
      <c r="V29" s="37"/>
      <c r="W29" s="50">
        <v>63372</v>
      </c>
      <c r="X29" s="50">
        <v>74</v>
      </c>
      <c r="Y29" s="55">
        <v>1124</v>
      </c>
      <c r="Z29" s="55">
        <v>37</v>
      </c>
      <c r="AA29" s="40">
        <v>1000</v>
      </c>
      <c r="AB29" s="38">
        <v>65497.11</v>
      </c>
    </row>
    <row r="30" spans="1:28" ht="35.25" customHeight="1">
      <c r="A30" s="15">
        <f t="shared" si="1"/>
        <v>29</v>
      </c>
      <c r="B30" s="18">
        <v>299</v>
      </c>
      <c r="C30" s="15">
        <v>5</v>
      </c>
      <c r="D30" s="21" t="s">
        <v>200</v>
      </c>
      <c r="E30" s="4" t="s">
        <v>201</v>
      </c>
      <c r="F30" s="5" t="s">
        <v>531</v>
      </c>
      <c r="G30" s="21" t="s">
        <v>532</v>
      </c>
      <c r="H30" s="21" t="s">
        <v>533</v>
      </c>
      <c r="I30" s="6" t="s">
        <v>534</v>
      </c>
      <c r="J30" s="23" t="s">
        <v>551</v>
      </c>
      <c r="K30" s="45"/>
      <c r="L30" s="32">
        <v>299</v>
      </c>
      <c r="M30" s="32">
        <v>6</v>
      </c>
      <c r="N30" s="32">
        <v>3</v>
      </c>
      <c r="O30" s="34" t="s">
        <v>582</v>
      </c>
      <c r="P30" s="33"/>
      <c r="Q30" s="41">
        <v>5600</v>
      </c>
      <c r="R30" s="41">
        <v>9400</v>
      </c>
      <c r="S30" s="41">
        <v>11000</v>
      </c>
      <c r="T30" s="41">
        <v>33732.74</v>
      </c>
      <c r="U30" s="42">
        <v>500</v>
      </c>
      <c r="V30" s="37"/>
      <c r="W30" s="51">
        <v>62232</v>
      </c>
      <c r="X30" s="51">
        <v>74</v>
      </c>
      <c r="Y30" s="55">
        <v>1957</v>
      </c>
      <c r="Z30" s="55">
        <v>62</v>
      </c>
      <c r="AA30" s="40">
        <v>1000</v>
      </c>
      <c r="AB30" s="63">
        <v>65190.36</v>
      </c>
    </row>
    <row r="31" spans="1:28" ht="35.25" customHeight="1">
      <c r="A31" s="15">
        <f t="shared" si="1"/>
        <v>30</v>
      </c>
      <c r="B31" s="18">
        <v>301</v>
      </c>
      <c r="C31" s="15">
        <v>5</v>
      </c>
      <c r="D31" s="21" t="s">
        <v>202</v>
      </c>
      <c r="E31" s="4" t="s">
        <v>203</v>
      </c>
      <c r="F31" s="5" t="s">
        <v>204</v>
      </c>
      <c r="G31" s="21" t="s">
        <v>205</v>
      </c>
      <c r="H31" s="21" t="s">
        <v>206</v>
      </c>
      <c r="I31" s="6" t="s">
        <v>207</v>
      </c>
      <c r="J31" s="25" t="s">
        <v>18</v>
      </c>
      <c r="K31" s="45"/>
      <c r="L31" s="32">
        <v>301</v>
      </c>
      <c r="M31" s="32">
        <v>3</v>
      </c>
      <c r="N31" s="32">
        <v>6</v>
      </c>
      <c r="O31" s="34">
        <v>7065</v>
      </c>
      <c r="P31" s="33"/>
      <c r="Q31" s="34">
        <v>5600</v>
      </c>
      <c r="R31" s="34">
        <v>9400</v>
      </c>
      <c r="S31" s="34">
        <v>11000</v>
      </c>
      <c r="T31" s="34">
        <v>33732.74</v>
      </c>
      <c r="U31" s="36">
        <v>500</v>
      </c>
      <c r="V31" s="37"/>
      <c r="W31" s="50">
        <v>67297</v>
      </c>
      <c r="X31" s="50">
        <v>74</v>
      </c>
      <c r="Y31" s="55">
        <v>1099</v>
      </c>
      <c r="Z31" s="58" t="s">
        <v>658</v>
      </c>
      <c r="AA31" s="40">
        <v>1000</v>
      </c>
      <c r="AB31" s="38">
        <v>69397.459999999992</v>
      </c>
    </row>
    <row r="32" spans="1:28" ht="35.25" customHeight="1">
      <c r="A32" s="15">
        <f t="shared" si="1"/>
        <v>31</v>
      </c>
      <c r="B32" s="18">
        <v>302</v>
      </c>
      <c r="C32" s="15">
        <v>5</v>
      </c>
      <c r="D32" s="21" t="s">
        <v>208</v>
      </c>
      <c r="E32" s="4" t="s">
        <v>209</v>
      </c>
      <c r="F32" s="5" t="s">
        <v>210</v>
      </c>
      <c r="G32" s="21" t="s">
        <v>211</v>
      </c>
      <c r="H32" s="21" t="s">
        <v>212</v>
      </c>
      <c r="I32" s="6" t="s">
        <v>213</v>
      </c>
      <c r="J32" s="25" t="s">
        <v>214</v>
      </c>
      <c r="K32" s="45"/>
      <c r="L32" s="32">
        <v>302</v>
      </c>
      <c r="M32" s="32">
        <v>2</v>
      </c>
      <c r="N32" s="32">
        <v>6</v>
      </c>
      <c r="O32" s="31" t="s">
        <v>582</v>
      </c>
      <c r="P32" s="33"/>
      <c r="Q32" s="34">
        <v>5600</v>
      </c>
      <c r="R32" s="34">
        <v>9400</v>
      </c>
      <c r="S32" s="34">
        <v>11000</v>
      </c>
      <c r="T32" s="34">
        <v>33732.74</v>
      </c>
      <c r="U32" s="36">
        <v>500</v>
      </c>
      <c r="V32" s="37"/>
      <c r="W32" s="50">
        <v>60232</v>
      </c>
      <c r="X32" s="50">
        <v>74</v>
      </c>
      <c r="Y32" s="55">
        <v>1152</v>
      </c>
      <c r="Z32" s="55">
        <v>87</v>
      </c>
      <c r="AA32" s="40">
        <v>1000</v>
      </c>
      <c r="AB32" s="38">
        <v>62385.61</v>
      </c>
    </row>
    <row r="33" spans="1:28" ht="35.25" customHeight="1">
      <c r="A33" s="15">
        <f t="shared" si="1"/>
        <v>32</v>
      </c>
      <c r="B33" s="18">
        <v>303</v>
      </c>
      <c r="C33" s="15">
        <v>5</v>
      </c>
      <c r="D33" s="21" t="s">
        <v>215</v>
      </c>
      <c r="E33" s="4" t="s">
        <v>216</v>
      </c>
      <c r="F33" s="5" t="s">
        <v>217</v>
      </c>
      <c r="G33" s="21" t="s">
        <v>218</v>
      </c>
      <c r="H33" s="21" t="s">
        <v>219</v>
      </c>
      <c r="I33" s="6" t="s">
        <v>220</v>
      </c>
      <c r="J33" s="25" t="s">
        <v>221</v>
      </c>
      <c r="K33" s="45"/>
      <c r="L33" s="32">
        <v>303</v>
      </c>
      <c r="M33" s="32">
        <v>3</v>
      </c>
      <c r="N33" s="32">
        <v>4</v>
      </c>
      <c r="O33" s="31" t="s">
        <v>582</v>
      </c>
      <c r="P33" s="33"/>
      <c r="Q33" s="34">
        <v>5600</v>
      </c>
      <c r="R33" s="34">
        <v>9400</v>
      </c>
      <c r="S33" s="34">
        <v>11000</v>
      </c>
      <c r="T33" s="34">
        <v>30608.080000000002</v>
      </c>
      <c r="U33" s="36">
        <v>500</v>
      </c>
      <c r="V33" s="37"/>
      <c r="W33" s="50">
        <v>57108</v>
      </c>
      <c r="X33" s="58" t="s">
        <v>657</v>
      </c>
      <c r="Y33" s="55">
        <v>1099</v>
      </c>
      <c r="Z33" s="55">
        <v>72</v>
      </c>
      <c r="AA33" s="40">
        <v>1000</v>
      </c>
      <c r="AB33" s="38">
        <v>59207.8</v>
      </c>
    </row>
    <row r="34" spans="1:28" ht="35.25" customHeight="1">
      <c r="A34" s="15">
        <f t="shared" si="1"/>
        <v>33</v>
      </c>
      <c r="B34" s="18">
        <v>304</v>
      </c>
      <c r="C34" s="15">
        <v>5</v>
      </c>
      <c r="D34" s="21" t="s">
        <v>222</v>
      </c>
      <c r="E34" s="4" t="s">
        <v>223</v>
      </c>
      <c r="F34" s="5" t="s">
        <v>224</v>
      </c>
      <c r="G34" s="21" t="s">
        <v>225</v>
      </c>
      <c r="H34" s="21" t="s">
        <v>226</v>
      </c>
      <c r="I34" s="6" t="s">
        <v>227</v>
      </c>
      <c r="J34" s="25" t="s">
        <v>228</v>
      </c>
      <c r="K34" s="45"/>
      <c r="L34" s="32">
        <v>304</v>
      </c>
      <c r="M34" s="30" t="s">
        <v>567</v>
      </c>
      <c r="N34" s="30" t="s">
        <v>567</v>
      </c>
      <c r="O34" s="34">
        <v>13345</v>
      </c>
      <c r="P34" s="33"/>
      <c r="Q34" s="34">
        <v>5600</v>
      </c>
      <c r="R34" s="34">
        <v>9400</v>
      </c>
      <c r="S34" s="34">
        <v>11000</v>
      </c>
      <c r="T34" s="34">
        <v>33732.74</v>
      </c>
      <c r="U34" s="36">
        <v>500</v>
      </c>
      <c r="V34" s="37"/>
      <c r="W34" s="50">
        <v>73577</v>
      </c>
      <c r="X34" s="50">
        <v>74</v>
      </c>
      <c r="Y34" s="56">
        <v>1317</v>
      </c>
      <c r="Z34" s="56">
        <v>71</v>
      </c>
      <c r="AA34" s="40">
        <v>1000</v>
      </c>
      <c r="AB34" s="39">
        <v>75895.45</v>
      </c>
    </row>
    <row r="35" spans="1:28" ht="35.25" customHeight="1">
      <c r="A35" s="15">
        <f t="shared" si="1"/>
        <v>34</v>
      </c>
      <c r="B35" s="18">
        <v>306</v>
      </c>
      <c r="C35" s="15">
        <v>5</v>
      </c>
      <c r="D35" s="21" t="s">
        <v>229</v>
      </c>
      <c r="E35" s="4" t="s">
        <v>230</v>
      </c>
      <c r="F35" s="5" t="s">
        <v>231</v>
      </c>
      <c r="G35" s="21" t="s">
        <v>232</v>
      </c>
      <c r="H35" s="21" t="s">
        <v>233</v>
      </c>
      <c r="I35" s="6" t="s">
        <v>234</v>
      </c>
      <c r="J35" s="25" t="s">
        <v>18</v>
      </c>
      <c r="K35" s="45"/>
      <c r="L35" s="32">
        <v>306</v>
      </c>
      <c r="M35" s="32">
        <v>8</v>
      </c>
      <c r="N35" s="32">
        <v>3</v>
      </c>
      <c r="O35" s="34" t="s">
        <v>582</v>
      </c>
      <c r="P35" s="33"/>
      <c r="Q35" s="41">
        <v>5600</v>
      </c>
      <c r="R35" s="41">
        <v>9400</v>
      </c>
      <c r="S35" s="41">
        <v>11000</v>
      </c>
      <c r="T35" s="41">
        <v>35376.57</v>
      </c>
      <c r="U35" s="42">
        <v>500</v>
      </c>
      <c r="V35" s="37"/>
      <c r="W35" s="52">
        <v>59549</v>
      </c>
      <c r="X35" s="52">
        <v>62</v>
      </c>
      <c r="Y35" s="55">
        <v>1148</v>
      </c>
      <c r="Z35" s="58" t="s">
        <v>657</v>
      </c>
      <c r="AA35" s="40">
        <v>1000</v>
      </c>
      <c r="AB35" s="63">
        <v>61697.700000000004</v>
      </c>
    </row>
    <row r="36" spans="1:28" ht="35.25" customHeight="1">
      <c r="A36" s="15">
        <f t="shared" si="1"/>
        <v>35</v>
      </c>
      <c r="B36" s="18">
        <v>308</v>
      </c>
      <c r="C36" s="15">
        <v>5</v>
      </c>
      <c r="D36" s="21" t="s">
        <v>235</v>
      </c>
      <c r="E36" s="4" t="s">
        <v>236</v>
      </c>
      <c r="F36" s="5" t="s">
        <v>476</v>
      </c>
      <c r="G36" s="21" t="s">
        <v>477</v>
      </c>
      <c r="H36" s="21" t="s">
        <v>478</v>
      </c>
      <c r="I36" s="6" t="s">
        <v>479</v>
      </c>
      <c r="J36" s="23" t="s">
        <v>563</v>
      </c>
      <c r="K36" s="45"/>
      <c r="L36" s="32">
        <v>308</v>
      </c>
      <c r="M36" s="32">
        <v>1</v>
      </c>
      <c r="N36" s="32">
        <v>9</v>
      </c>
      <c r="O36" s="34">
        <v>3140</v>
      </c>
      <c r="P36" s="33"/>
      <c r="Q36" s="34">
        <v>5600</v>
      </c>
      <c r="R36" s="34">
        <v>9400</v>
      </c>
      <c r="S36" s="34">
        <v>11000</v>
      </c>
      <c r="T36" s="34">
        <v>33732.74</v>
      </c>
      <c r="U36" s="36">
        <v>500</v>
      </c>
      <c r="V36" s="37"/>
      <c r="W36" s="50">
        <v>63372</v>
      </c>
      <c r="X36" s="50">
        <v>74</v>
      </c>
      <c r="Y36" s="55">
        <v>1317</v>
      </c>
      <c r="Z36" s="55">
        <v>71</v>
      </c>
      <c r="AA36" s="40">
        <v>1000</v>
      </c>
      <c r="AB36" s="38">
        <v>65690.45</v>
      </c>
    </row>
    <row r="37" spans="1:28" ht="35.25" customHeight="1" thickBot="1">
      <c r="A37" s="15">
        <f t="shared" si="1"/>
        <v>36</v>
      </c>
      <c r="B37" s="18">
        <v>310</v>
      </c>
      <c r="C37" s="15">
        <v>5</v>
      </c>
      <c r="D37" s="21" t="s">
        <v>237</v>
      </c>
      <c r="E37" s="4" t="s">
        <v>238</v>
      </c>
      <c r="F37" s="5" t="s">
        <v>239</v>
      </c>
      <c r="G37" s="21" t="s">
        <v>240</v>
      </c>
      <c r="H37" s="21" t="s">
        <v>241</v>
      </c>
      <c r="I37" s="6" t="s">
        <v>242</v>
      </c>
      <c r="J37" s="25" t="s">
        <v>243</v>
      </c>
      <c r="K37" s="45"/>
      <c r="L37" s="32">
        <v>310</v>
      </c>
      <c r="M37" s="32">
        <v>7</v>
      </c>
      <c r="N37" s="32">
        <v>9</v>
      </c>
      <c r="O37" s="34">
        <v>3140</v>
      </c>
      <c r="P37" s="33"/>
      <c r="Q37" s="34">
        <v>5600</v>
      </c>
      <c r="R37" s="34">
        <v>9400</v>
      </c>
      <c r="S37" s="34">
        <v>11000</v>
      </c>
      <c r="T37" s="34">
        <v>35376.57</v>
      </c>
      <c r="U37" s="36">
        <v>500</v>
      </c>
      <c r="V37" s="37"/>
      <c r="W37" s="50">
        <v>65016</v>
      </c>
      <c r="X37" s="50">
        <v>57</v>
      </c>
      <c r="Y37" s="55">
        <v>1293</v>
      </c>
      <c r="Z37" s="55">
        <v>35</v>
      </c>
      <c r="AA37" s="40">
        <v>1000</v>
      </c>
      <c r="AB37" s="39">
        <v>67309.919999999998</v>
      </c>
    </row>
    <row r="38" spans="1:28" ht="35.25" customHeight="1" thickBot="1">
      <c r="A38" s="15">
        <f t="shared" si="1"/>
        <v>37</v>
      </c>
      <c r="B38" s="18">
        <v>314</v>
      </c>
      <c r="C38" s="15">
        <v>5</v>
      </c>
      <c r="D38" s="21" t="s">
        <v>244</v>
      </c>
      <c r="E38" s="4" t="s">
        <v>245</v>
      </c>
      <c r="F38" s="5" t="s">
        <v>246</v>
      </c>
      <c r="G38" s="21" t="s">
        <v>247</v>
      </c>
      <c r="H38" s="21" t="s">
        <v>248</v>
      </c>
      <c r="I38" s="6" t="s">
        <v>249</v>
      </c>
      <c r="J38" s="25" t="s">
        <v>250</v>
      </c>
      <c r="K38" s="45"/>
      <c r="L38" s="32">
        <v>314</v>
      </c>
      <c r="M38" s="32">
        <v>8</v>
      </c>
      <c r="N38" s="32">
        <v>9</v>
      </c>
      <c r="O38" s="34" t="s">
        <v>582</v>
      </c>
      <c r="P38" s="33"/>
      <c r="Q38" s="34">
        <v>5600</v>
      </c>
      <c r="R38" s="34">
        <v>9400</v>
      </c>
      <c r="S38" s="34">
        <v>11000</v>
      </c>
      <c r="T38" s="34">
        <v>11506.77</v>
      </c>
      <c r="U38" s="36">
        <v>500</v>
      </c>
      <c r="V38" s="37"/>
      <c r="W38" s="50">
        <v>38006</v>
      </c>
      <c r="X38" s="50">
        <v>77</v>
      </c>
      <c r="Y38" s="55">
        <v>1148</v>
      </c>
      <c r="Z38" s="58" t="s">
        <v>657</v>
      </c>
      <c r="AA38" s="40">
        <v>1000</v>
      </c>
      <c r="AB38" s="43">
        <v>40154.850000000006</v>
      </c>
    </row>
    <row r="39" spans="1:28" ht="35.25" customHeight="1" thickBot="1">
      <c r="A39" s="15">
        <f t="shared" si="1"/>
        <v>38</v>
      </c>
      <c r="B39" s="18">
        <v>315</v>
      </c>
      <c r="C39" s="15">
        <v>5</v>
      </c>
      <c r="D39" s="21" t="s">
        <v>251</v>
      </c>
      <c r="E39" s="4" t="s">
        <v>252</v>
      </c>
      <c r="F39" s="5" t="s">
        <v>253</v>
      </c>
      <c r="G39" s="21" t="s">
        <v>254</v>
      </c>
      <c r="H39" s="21" t="s">
        <v>255</v>
      </c>
      <c r="I39" s="6" t="s">
        <v>256</v>
      </c>
      <c r="J39" s="25" t="s">
        <v>18</v>
      </c>
      <c r="K39" s="45"/>
      <c r="L39" s="32">
        <v>315</v>
      </c>
      <c r="M39" s="32">
        <v>1</v>
      </c>
      <c r="N39" s="32">
        <v>4</v>
      </c>
      <c r="O39" s="34">
        <v>7065</v>
      </c>
      <c r="P39" s="33"/>
      <c r="Q39" s="34">
        <v>5600</v>
      </c>
      <c r="R39" s="34">
        <v>9400</v>
      </c>
      <c r="S39" s="34">
        <v>11000</v>
      </c>
      <c r="T39" s="34">
        <v>33732.74</v>
      </c>
      <c r="U39" s="36">
        <v>500</v>
      </c>
      <c r="V39" s="37"/>
      <c r="W39" s="50">
        <v>67297</v>
      </c>
      <c r="X39" s="50">
        <v>74</v>
      </c>
      <c r="Y39" s="55">
        <v>1317</v>
      </c>
      <c r="Z39" s="55">
        <v>71</v>
      </c>
      <c r="AA39" s="40">
        <v>1000</v>
      </c>
      <c r="AB39" s="43">
        <v>69615.45</v>
      </c>
    </row>
    <row r="40" spans="1:28" ht="35.25" customHeight="1">
      <c r="A40" s="15">
        <f t="shared" si="1"/>
        <v>39</v>
      </c>
      <c r="B40" s="18">
        <v>319</v>
      </c>
      <c r="C40" s="15">
        <v>5</v>
      </c>
      <c r="D40" s="21" t="s">
        <v>257</v>
      </c>
      <c r="E40" s="4" t="s">
        <v>258</v>
      </c>
      <c r="F40" s="5" t="s">
        <v>259</v>
      </c>
      <c r="G40" s="21" t="s">
        <v>260</v>
      </c>
      <c r="H40" s="21" t="s">
        <v>261</v>
      </c>
      <c r="I40" s="6" t="s">
        <v>262</v>
      </c>
      <c r="J40" s="25" t="s">
        <v>263</v>
      </c>
      <c r="K40" s="45"/>
      <c r="L40" s="32">
        <v>319</v>
      </c>
      <c r="M40" s="32">
        <v>3</v>
      </c>
      <c r="N40" s="32">
        <v>7</v>
      </c>
      <c r="O40" s="34">
        <v>7065</v>
      </c>
      <c r="P40" s="33"/>
      <c r="Q40" s="34">
        <v>5600</v>
      </c>
      <c r="R40" s="34">
        <v>9400</v>
      </c>
      <c r="S40" s="34">
        <v>11000</v>
      </c>
      <c r="T40" s="34">
        <v>33732.74</v>
      </c>
      <c r="U40" s="36">
        <v>500</v>
      </c>
      <c r="V40" s="37"/>
      <c r="W40" s="50">
        <v>67297</v>
      </c>
      <c r="X40" s="50">
        <v>74</v>
      </c>
      <c r="Y40" s="55">
        <v>1099</v>
      </c>
      <c r="Z40" s="55">
        <v>72</v>
      </c>
      <c r="AA40" s="40">
        <v>1000</v>
      </c>
      <c r="AB40" s="38">
        <v>69397.459999999992</v>
      </c>
    </row>
    <row r="41" spans="1:28" ht="35.25" customHeight="1">
      <c r="A41" s="15">
        <f t="shared" si="1"/>
        <v>40</v>
      </c>
      <c r="B41" s="18">
        <v>320</v>
      </c>
      <c r="C41" s="15">
        <v>5</v>
      </c>
      <c r="D41" s="21" t="s">
        <v>264</v>
      </c>
      <c r="E41" s="4" t="s">
        <v>265</v>
      </c>
      <c r="F41" s="5" t="s">
        <v>266</v>
      </c>
      <c r="G41" s="21" t="s">
        <v>267</v>
      </c>
      <c r="H41" s="21" t="s">
        <v>268</v>
      </c>
      <c r="I41" s="6" t="s">
        <v>269</v>
      </c>
      <c r="J41" s="25" t="s">
        <v>270</v>
      </c>
      <c r="K41" s="45"/>
      <c r="L41" s="32">
        <v>320</v>
      </c>
      <c r="M41" s="32">
        <v>2</v>
      </c>
      <c r="N41" s="32">
        <v>7</v>
      </c>
      <c r="O41" s="31" t="s">
        <v>582</v>
      </c>
      <c r="P41" s="33"/>
      <c r="Q41" s="34">
        <v>5600</v>
      </c>
      <c r="R41" s="34">
        <v>9400</v>
      </c>
      <c r="S41" s="34">
        <v>11000</v>
      </c>
      <c r="T41" s="34">
        <v>33732.74</v>
      </c>
      <c r="U41" s="36">
        <v>500</v>
      </c>
      <c r="V41" s="37"/>
      <c r="W41" s="50">
        <v>60232</v>
      </c>
      <c r="X41" s="50">
        <v>74</v>
      </c>
      <c r="Y41" s="55">
        <v>1152</v>
      </c>
      <c r="Z41" s="55">
        <v>87</v>
      </c>
      <c r="AA41" s="40">
        <v>1000</v>
      </c>
      <c r="AB41" s="38">
        <v>62385.61</v>
      </c>
    </row>
    <row r="42" spans="1:28" ht="35.25" customHeight="1">
      <c r="A42" s="15">
        <f t="shared" si="1"/>
        <v>41</v>
      </c>
      <c r="B42" s="18">
        <v>321</v>
      </c>
      <c r="C42" s="15">
        <v>5</v>
      </c>
      <c r="D42" s="21" t="s">
        <v>271</v>
      </c>
      <c r="E42" s="4" t="s">
        <v>272</v>
      </c>
      <c r="F42" s="5" t="s">
        <v>273</v>
      </c>
      <c r="G42" s="21" t="s">
        <v>274</v>
      </c>
      <c r="H42" s="21" t="s">
        <v>275</v>
      </c>
      <c r="I42" s="6" t="s">
        <v>276</v>
      </c>
      <c r="J42" s="25" t="s">
        <v>277</v>
      </c>
      <c r="K42" s="45"/>
      <c r="L42" s="32">
        <v>321</v>
      </c>
      <c r="M42" s="32">
        <v>8</v>
      </c>
      <c r="N42" s="32">
        <v>2</v>
      </c>
      <c r="O42" s="34" t="s">
        <v>582</v>
      </c>
      <c r="P42" s="33"/>
      <c r="Q42" s="41">
        <v>5600</v>
      </c>
      <c r="R42" s="41">
        <v>9400</v>
      </c>
      <c r="S42" s="41">
        <v>11000</v>
      </c>
      <c r="T42" s="41">
        <v>35376.57</v>
      </c>
      <c r="U42" s="42">
        <v>500</v>
      </c>
      <c r="V42" s="37"/>
      <c r="W42" s="52">
        <v>59549</v>
      </c>
      <c r="X42" s="52">
        <v>62</v>
      </c>
      <c r="Y42" s="55">
        <v>1148</v>
      </c>
      <c r="Z42" s="58" t="s">
        <v>657</v>
      </c>
      <c r="AA42" s="40">
        <v>1000</v>
      </c>
      <c r="AB42" s="63">
        <v>61697.700000000004</v>
      </c>
    </row>
    <row r="43" spans="1:28" ht="35.25" customHeight="1">
      <c r="A43" s="15">
        <f t="shared" si="1"/>
        <v>42</v>
      </c>
      <c r="B43" s="18">
        <v>329</v>
      </c>
      <c r="C43" s="15">
        <v>5</v>
      </c>
      <c r="D43" s="21" t="s">
        <v>278</v>
      </c>
      <c r="E43" s="4" t="s">
        <v>279</v>
      </c>
      <c r="F43" s="5" t="s">
        <v>280</v>
      </c>
      <c r="G43" s="21" t="s">
        <v>281</v>
      </c>
      <c r="H43" s="21" t="s">
        <v>282</v>
      </c>
      <c r="I43" s="6" t="s">
        <v>283</v>
      </c>
      <c r="J43" s="25" t="s">
        <v>18</v>
      </c>
      <c r="K43" s="45"/>
      <c r="L43" s="32">
        <v>329</v>
      </c>
      <c r="M43" s="32">
        <v>8</v>
      </c>
      <c r="N43" s="32">
        <v>4</v>
      </c>
      <c r="O43" s="34" t="s">
        <v>582</v>
      </c>
      <c r="P43" s="33"/>
      <c r="Q43" s="41">
        <v>5600</v>
      </c>
      <c r="R43" s="41">
        <v>9400</v>
      </c>
      <c r="S43" s="41">
        <v>11000</v>
      </c>
      <c r="T43" s="41">
        <v>35376.57</v>
      </c>
      <c r="U43" s="42">
        <v>500</v>
      </c>
      <c r="V43" s="37"/>
      <c r="W43" s="52">
        <v>59549</v>
      </c>
      <c r="X43" s="52">
        <v>62</v>
      </c>
      <c r="Y43" s="55">
        <v>1148</v>
      </c>
      <c r="Z43" s="58" t="s">
        <v>657</v>
      </c>
      <c r="AA43" s="40">
        <v>1000</v>
      </c>
      <c r="AB43" s="63">
        <v>61697.700000000004</v>
      </c>
    </row>
    <row r="44" spans="1:28" ht="35.25" customHeight="1">
      <c r="A44" s="15">
        <f t="shared" si="1"/>
        <v>43</v>
      </c>
      <c r="B44" s="3">
        <v>330</v>
      </c>
      <c r="C44" s="15">
        <v>5</v>
      </c>
      <c r="D44" s="21" t="s">
        <v>284</v>
      </c>
      <c r="E44" s="4" t="s">
        <v>285</v>
      </c>
      <c r="F44" s="5" t="s">
        <v>286</v>
      </c>
      <c r="G44" s="21" t="s">
        <v>287</v>
      </c>
      <c r="H44" s="21" t="s">
        <v>288</v>
      </c>
      <c r="I44" s="6" t="s">
        <v>289</v>
      </c>
      <c r="J44" s="25" t="s">
        <v>18</v>
      </c>
      <c r="K44" s="45"/>
      <c r="L44" s="32">
        <v>330</v>
      </c>
      <c r="M44" s="32">
        <v>2</v>
      </c>
      <c r="N44" s="32">
        <v>8</v>
      </c>
      <c r="O44" s="31" t="s">
        <v>582</v>
      </c>
      <c r="P44" s="33"/>
      <c r="Q44" s="34">
        <v>5600</v>
      </c>
      <c r="R44" s="34">
        <v>9400</v>
      </c>
      <c r="S44" s="34">
        <v>11000</v>
      </c>
      <c r="T44" s="34">
        <v>33732.74</v>
      </c>
      <c r="U44" s="36">
        <v>500</v>
      </c>
      <c r="V44" s="37"/>
      <c r="W44" s="50">
        <v>60232</v>
      </c>
      <c r="X44" s="50">
        <v>74</v>
      </c>
      <c r="Y44" s="55">
        <v>1152</v>
      </c>
      <c r="Z44" s="55">
        <v>87</v>
      </c>
      <c r="AA44" s="40">
        <v>1000</v>
      </c>
      <c r="AB44" s="38">
        <v>62385.61</v>
      </c>
    </row>
    <row r="45" spans="1:28" ht="45" customHeight="1">
      <c r="A45" s="15">
        <f t="shared" si="1"/>
        <v>44</v>
      </c>
      <c r="B45" s="18">
        <v>331</v>
      </c>
      <c r="C45" s="15">
        <v>5</v>
      </c>
      <c r="D45" s="21" t="s">
        <v>290</v>
      </c>
      <c r="E45" s="4" t="s">
        <v>291</v>
      </c>
      <c r="F45" s="5" t="s">
        <v>292</v>
      </c>
      <c r="G45" s="21" t="s">
        <v>293</v>
      </c>
      <c r="H45" s="21" t="s">
        <v>294</v>
      </c>
      <c r="I45" s="6" t="s">
        <v>295</v>
      </c>
      <c r="J45" s="25" t="s">
        <v>18</v>
      </c>
      <c r="K45" s="45"/>
      <c r="L45" s="32">
        <v>331</v>
      </c>
      <c r="M45" s="32">
        <v>2</v>
      </c>
      <c r="N45" s="32">
        <v>9</v>
      </c>
      <c r="O45" s="31" t="s">
        <v>582</v>
      </c>
      <c r="P45" s="33"/>
      <c r="Q45" s="34">
        <v>5600</v>
      </c>
      <c r="R45" s="34">
        <v>9400</v>
      </c>
      <c r="S45" s="34">
        <v>11000</v>
      </c>
      <c r="T45" s="34">
        <v>33732.74</v>
      </c>
      <c r="U45" s="36">
        <v>500</v>
      </c>
      <c r="V45" s="37"/>
      <c r="W45" s="50">
        <v>60232</v>
      </c>
      <c r="X45" s="50">
        <v>74</v>
      </c>
      <c r="Y45" s="55">
        <v>1152</v>
      </c>
      <c r="Z45" s="55">
        <v>87</v>
      </c>
      <c r="AA45" s="40">
        <v>1000</v>
      </c>
      <c r="AB45" s="38">
        <v>62385.61</v>
      </c>
    </row>
    <row r="46" spans="1:28" ht="35.25" customHeight="1">
      <c r="A46" s="15">
        <f t="shared" si="1"/>
        <v>45</v>
      </c>
      <c r="B46" s="18">
        <v>332</v>
      </c>
      <c r="C46" s="15">
        <v>5</v>
      </c>
      <c r="D46" s="21" t="s">
        <v>296</v>
      </c>
      <c r="E46" s="4" t="s">
        <v>297</v>
      </c>
      <c r="F46" s="5" t="s">
        <v>298</v>
      </c>
      <c r="G46" s="21" t="s">
        <v>299</v>
      </c>
      <c r="H46" s="21" t="s">
        <v>294</v>
      </c>
      <c r="I46" s="6" t="s">
        <v>300</v>
      </c>
      <c r="J46" s="25" t="s">
        <v>301</v>
      </c>
      <c r="K46" s="45"/>
      <c r="L46" s="32">
        <v>332</v>
      </c>
      <c r="M46" s="32">
        <v>2</v>
      </c>
      <c r="N46" s="32">
        <v>10</v>
      </c>
      <c r="O46" s="31" t="s">
        <v>582</v>
      </c>
      <c r="P46" s="33"/>
      <c r="Q46" s="34">
        <v>5600</v>
      </c>
      <c r="R46" s="34">
        <v>9400</v>
      </c>
      <c r="S46" s="34">
        <v>11000</v>
      </c>
      <c r="T46" s="34">
        <v>33732.74</v>
      </c>
      <c r="U46" s="36">
        <v>500</v>
      </c>
      <c r="V46" s="37"/>
      <c r="W46" s="50">
        <v>60232</v>
      </c>
      <c r="X46" s="50">
        <v>74</v>
      </c>
      <c r="Y46" s="55">
        <v>1152</v>
      </c>
      <c r="Z46" s="55">
        <v>87</v>
      </c>
      <c r="AA46" s="40">
        <v>1000</v>
      </c>
      <c r="AB46" s="38">
        <v>62385.61</v>
      </c>
    </row>
    <row r="47" spans="1:28" ht="45" customHeight="1">
      <c r="A47" s="15">
        <f t="shared" si="1"/>
        <v>46</v>
      </c>
      <c r="B47" s="18">
        <v>333</v>
      </c>
      <c r="C47" s="15">
        <v>5</v>
      </c>
      <c r="D47" s="21" t="s">
        <v>302</v>
      </c>
      <c r="E47" s="4" t="s">
        <v>303</v>
      </c>
      <c r="F47" s="5" t="s">
        <v>480</v>
      </c>
      <c r="G47" s="21" t="s">
        <v>481</v>
      </c>
      <c r="H47" s="21" t="s">
        <v>294</v>
      </c>
      <c r="I47" s="6" t="s">
        <v>304</v>
      </c>
      <c r="J47" s="25" t="s">
        <v>18</v>
      </c>
      <c r="K47" s="45"/>
      <c r="L47" s="32">
        <v>333</v>
      </c>
      <c r="M47" s="32">
        <v>2</v>
      </c>
      <c r="N47" s="32">
        <v>11</v>
      </c>
      <c r="O47" s="31" t="s">
        <v>582</v>
      </c>
      <c r="P47" s="33"/>
      <c r="Q47" s="34">
        <v>5600</v>
      </c>
      <c r="R47" s="34">
        <v>9400</v>
      </c>
      <c r="S47" s="34">
        <v>11000</v>
      </c>
      <c r="T47" s="34">
        <v>33732.74</v>
      </c>
      <c r="U47" s="36">
        <v>500</v>
      </c>
      <c r="V47" s="37"/>
      <c r="W47" s="50">
        <v>60232</v>
      </c>
      <c r="X47" s="50">
        <v>74</v>
      </c>
      <c r="Y47" s="55">
        <v>1152</v>
      </c>
      <c r="Z47" s="55">
        <v>87</v>
      </c>
      <c r="AA47" s="40">
        <v>1000</v>
      </c>
      <c r="AB47" s="38">
        <v>62385.61</v>
      </c>
    </row>
    <row r="48" spans="1:28" ht="35.25" customHeight="1">
      <c r="A48" s="15">
        <f t="shared" si="1"/>
        <v>47</v>
      </c>
      <c r="B48" s="18">
        <v>334</v>
      </c>
      <c r="C48" s="15">
        <v>5</v>
      </c>
      <c r="D48" s="21" t="s">
        <v>305</v>
      </c>
      <c r="E48" s="4" t="s">
        <v>306</v>
      </c>
      <c r="F48" s="5" t="s">
        <v>186</v>
      </c>
      <c r="G48" s="21" t="s">
        <v>307</v>
      </c>
      <c r="H48" s="21" t="s">
        <v>308</v>
      </c>
      <c r="I48" s="6" t="s">
        <v>309</v>
      </c>
      <c r="J48" s="25" t="s">
        <v>310</v>
      </c>
      <c r="K48" s="45"/>
      <c r="L48" s="32">
        <v>334</v>
      </c>
      <c r="M48" s="32">
        <v>6</v>
      </c>
      <c r="N48" s="32">
        <v>5</v>
      </c>
      <c r="O48" s="34">
        <v>3140</v>
      </c>
      <c r="P48" s="33"/>
      <c r="Q48" s="34">
        <v>5600</v>
      </c>
      <c r="R48" s="34">
        <v>9400</v>
      </c>
      <c r="S48" s="34">
        <v>11000</v>
      </c>
      <c r="T48" s="34">
        <v>33732.74</v>
      </c>
      <c r="U48" s="36">
        <v>500</v>
      </c>
      <c r="V48" s="37"/>
      <c r="W48" s="50">
        <v>63372</v>
      </c>
      <c r="X48" s="50">
        <v>74</v>
      </c>
      <c r="Y48" s="55">
        <v>1957</v>
      </c>
      <c r="Z48" s="55">
        <v>62</v>
      </c>
      <c r="AA48" s="40">
        <v>1000</v>
      </c>
      <c r="AB48" s="38">
        <v>66330.36</v>
      </c>
    </row>
    <row r="49" spans="1:28" ht="35.25" customHeight="1">
      <c r="A49" s="15">
        <f t="shared" si="1"/>
        <v>48</v>
      </c>
      <c r="B49" s="18">
        <v>335</v>
      </c>
      <c r="C49" s="15">
        <v>5</v>
      </c>
      <c r="D49" s="21" t="s">
        <v>311</v>
      </c>
      <c r="E49" s="4" t="s">
        <v>312</v>
      </c>
      <c r="F49" s="5" t="s">
        <v>313</v>
      </c>
      <c r="G49" s="21" t="s">
        <v>314</v>
      </c>
      <c r="H49" s="21" t="s">
        <v>315</v>
      </c>
      <c r="I49" s="6" t="s">
        <v>316</v>
      </c>
      <c r="J49" s="25" t="s">
        <v>317</v>
      </c>
      <c r="K49" s="45"/>
      <c r="L49" s="32">
        <v>335</v>
      </c>
      <c r="M49" s="32">
        <v>5</v>
      </c>
      <c r="N49" s="32">
        <v>10</v>
      </c>
      <c r="O49" s="34" t="s">
        <v>582</v>
      </c>
      <c r="P49" s="33"/>
      <c r="Q49" s="34">
        <v>5600</v>
      </c>
      <c r="R49" s="34">
        <v>9400</v>
      </c>
      <c r="S49" s="34">
        <v>11000</v>
      </c>
      <c r="T49" s="34">
        <v>22361.62</v>
      </c>
      <c r="U49" s="36">
        <v>500</v>
      </c>
      <c r="V49" s="37"/>
      <c r="W49" s="50">
        <v>48861</v>
      </c>
      <c r="X49" s="50">
        <v>62</v>
      </c>
      <c r="Y49" s="55">
        <v>1212</v>
      </c>
      <c r="Z49" s="55">
        <v>69</v>
      </c>
      <c r="AA49" s="40">
        <v>1000</v>
      </c>
      <c r="AB49" s="38">
        <v>51074.31</v>
      </c>
    </row>
    <row r="50" spans="1:28" ht="35.25" customHeight="1">
      <c r="A50" s="15">
        <f t="shared" si="1"/>
        <v>49</v>
      </c>
      <c r="B50" s="18">
        <v>336</v>
      </c>
      <c r="C50" s="15">
        <v>5</v>
      </c>
      <c r="D50" s="21" t="s">
        <v>318</v>
      </c>
      <c r="E50" s="4" t="s">
        <v>319</v>
      </c>
      <c r="F50" s="5" t="s">
        <v>320</v>
      </c>
      <c r="G50" s="21" t="s">
        <v>321</v>
      </c>
      <c r="H50" s="21" t="s">
        <v>322</v>
      </c>
      <c r="I50" s="6" t="s">
        <v>323</v>
      </c>
      <c r="J50" s="25" t="s">
        <v>18</v>
      </c>
      <c r="K50" s="45"/>
      <c r="L50" s="32">
        <v>336</v>
      </c>
      <c r="M50" s="32">
        <v>1</v>
      </c>
      <c r="N50" s="32">
        <v>5</v>
      </c>
      <c r="O50" s="34">
        <v>7065</v>
      </c>
      <c r="P50" s="33"/>
      <c r="Q50" s="34">
        <v>5600</v>
      </c>
      <c r="R50" s="34">
        <v>9400</v>
      </c>
      <c r="S50" s="34">
        <v>11000</v>
      </c>
      <c r="T50" s="34">
        <v>33732.74</v>
      </c>
      <c r="U50" s="36">
        <v>500</v>
      </c>
      <c r="V50" s="37"/>
      <c r="W50" s="50">
        <v>67297</v>
      </c>
      <c r="X50" s="50">
        <v>74</v>
      </c>
      <c r="Y50" s="55">
        <v>1317</v>
      </c>
      <c r="Z50" s="55">
        <v>71</v>
      </c>
      <c r="AA50" s="40">
        <v>1000</v>
      </c>
      <c r="AB50" s="38">
        <v>69615.45</v>
      </c>
    </row>
    <row r="51" spans="1:28" ht="35.25" customHeight="1">
      <c r="A51" s="15">
        <f t="shared" si="1"/>
        <v>50</v>
      </c>
      <c r="B51" s="18">
        <v>337</v>
      </c>
      <c r="C51" s="15">
        <v>5</v>
      </c>
      <c r="D51" s="21" t="s">
        <v>324</v>
      </c>
      <c r="E51" s="4" t="s">
        <v>325</v>
      </c>
      <c r="F51" s="5" t="s">
        <v>482</v>
      </c>
      <c r="G51" s="21" t="s">
        <v>483</v>
      </c>
      <c r="H51" s="21" t="s">
        <v>484</v>
      </c>
      <c r="I51" s="6" t="s">
        <v>485</v>
      </c>
      <c r="J51" s="23" t="s">
        <v>18</v>
      </c>
      <c r="K51" s="45"/>
      <c r="L51" s="32">
        <v>337</v>
      </c>
      <c r="M51" s="32">
        <v>7</v>
      </c>
      <c r="N51" s="32">
        <v>2</v>
      </c>
      <c r="O51" s="34">
        <v>7065</v>
      </c>
      <c r="P51" s="33"/>
      <c r="Q51" s="34">
        <v>5600</v>
      </c>
      <c r="R51" s="34">
        <v>9400</v>
      </c>
      <c r="S51" s="34">
        <v>11000</v>
      </c>
      <c r="T51" s="34">
        <v>35376.57</v>
      </c>
      <c r="U51" s="36">
        <v>500</v>
      </c>
      <c r="V51" s="37"/>
      <c r="W51" s="50">
        <v>68941</v>
      </c>
      <c r="X51" s="50">
        <v>57</v>
      </c>
      <c r="Y51" s="55">
        <v>1293</v>
      </c>
      <c r="Z51" s="55">
        <v>35</v>
      </c>
      <c r="AA51" s="40">
        <v>1000</v>
      </c>
      <c r="AB51" s="38">
        <v>71234.920000000013</v>
      </c>
    </row>
    <row r="52" spans="1:28" ht="35.25" customHeight="1">
      <c r="A52" s="15">
        <f t="shared" si="1"/>
        <v>51</v>
      </c>
      <c r="B52" s="18">
        <v>338</v>
      </c>
      <c r="C52" s="15">
        <v>5</v>
      </c>
      <c r="D52" s="21" t="s">
        <v>326</v>
      </c>
      <c r="E52" s="4" t="s">
        <v>327</v>
      </c>
      <c r="F52" s="5" t="s">
        <v>486</v>
      </c>
      <c r="G52" s="21" t="s">
        <v>487</v>
      </c>
      <c r="H52" s="21" t="s">
        <v>488</v>
      </c>
      <c r="I52" s="6" t="s">
        <v>489</v>
      </c>
      <c r="J52" s="23" t="s">
        <v>18</v>
      </c>
      <c r="K52" s="45"/>
      <c r="L52" s="32">
        <v>338</v>
      </c>
      <c r="M52" s="32">
        <v>4</v>
      </c>
      <c r="N52" s="32">
        <v>10</v>
      </c>
      <c r="O52" s="34">
        <v>3140</v>
      </c>
      <c r="P52" s="33"/>
      <c r="Q52" s="34">
        <v>5600</v>
      </c>
      <c r="R52" s="34">
        <v>9400</v>
      </c>
      <c r="S52" s="34">
        <v>11000</v>
      </c>
      <c r="T52" s="34">
        <v>28610.94</v>
      </c>
      <c r="U52" s="36">
        <v>500</v>
      </c>
      <c r="V52" s="37"/>
      <c r="W52" s="50">
        <v>58250</v>
      </c>
      <c r="X52" s="50">
        <v>94</v>
      </c>
      <c r="Y52" s="55">
        <v>1124</v>
      </c>
      <c r="Z52" s="55">
        <v>37</v>
      </c>
      <c r="AA52" s="40">
        <v>1000</v>
      </c>
      <c r="AB52" s="38">
        <v>60375.310000000005</v>
      </c>
    </row>
    <row r="53" spans="1:28" ht="43.5" customHeight="1">
      <c r="A53" s="15">
        <f t="shared" si="1"/>
        <v>52</v>
      </c>
      <c r="B53" s="18">
        <v>348</v>
      </c>
      <c r="C53" s="15">
        <v>5</v>
      </c>
      <c r="D53" s="21" t="s">
        <v>328</v>
      </c>
      <c r="E53" s="4" t="s">
        <v>329</v>
      </c>
      <c r="F53" s="5" t="s">
        <v>330</v>
      </c>
      <c r="G53" s="21" t="s">
        <v>331</v>
      </c>
      <c r="H53" s="21" t="s">
        <v>332</v>
      </c>
      <c r="I53" s="6" t="s">
        <v>333</v>
      </c>
      <c r="J53" s="25" t="s">
        <v>334</v>
      </c>
      <c r="K53" s="45"/>
      <c r="L53" s="32">
        <v>348</v>
      </c>
      <c r="M53" s="32">
        <v>8</v>
      </c>
      <c r="N53" s="32">
        <v>6</v>
      </c>
      <c r="O53" s="34">
        <v>3140</v>
      </c>
      <c r="P53" s="33"/>
      <c r="Q53" s="34">
        <v>5600</v>
      </c>
      <c r="R53" s="34">
        <v>9400</v>
      </c>
      <c r="S53" s="34">
        <v>11000</v>
      </c>
      <c r="T53" s="34">
        <v>12069.57</v>
      </c>
      <c r="U53" s="36">
        <v>500</v>
      </c>
      <c r="V53" s="37"/>
      <c r="W53" s="50">
        <v>41709</v>
      </c>
      <c r="X53" s="50">
        <v>57</v>
      </c>
      <c r="Y53" s="55">
        <v>1148</v>
      </c>
      <c r="Z53" s="58" t="s">
        <v>657</v>
      </c>
      <c r="AA53" s="40">
        <v>1000</v>
      </c>
      <c r="AB53" s="38">
        <v>43857.65</v>
      </c>
    </row>
    <row r="54" spans="1:28" ht="35.25" customHeight="1">
      <c r="A54" s="15">
        <f t="shared" si="1"/>
        <v>53</v>
      </c>
      <c r="B54" s="18">
        <v>349</v>
      </c>
      <c r="C54" s="18">
        <v>5</v>
      </c>
      <c r="D54" s="21" t="s">
        <v>335</v>
      </c>
      <c r="E54" s="4" t="s">
        <v>336</v>
      </c>
      <c r="F54" s="5" t="s">
        <v>490</v>
      </c>
      <c r="G54" s="21" t="s">
        <v>491</v>
      </c>
      <c r="H54" s="21" t="s">
        <v>492</v>
      </c>
      <c r="I54" s="6" t="s">
        <v>493</v>
      </c>
      <c r="J54" s="23" t="s">
        <v>18</v>
      </c>
      <c r="K54" s="45"/>
      <c r="L54" s="32">
        <v>349</v>
      </c>
      <c r="M54" s="32">
        <v>3</v>
      </c>
      <c r="N54" s="30" t="s">
        <v>567</v>
      </c>
      <c r="O54" s="31" t="s">
        <v>582</v>
      </c>
      <c r="P54" s="33"/>
      <c r="Q54" s="34">
        <v>5600</v>
      </c>
      <c r="R54" s="34">
        <v>9400</v>
      </c>
      <c r="S54" s="34">
        <v>11000</v>
      </c>
      <c r="T54" s="34">
        <v>33732.74</v>
      </c>
      <c r="U54" s="36">
        <v>500</v>
      </c>
      <c r="V54" s="37"/>
      <c r="W54" s="50">
        <v>60232</v>
      </c>
      <c r="X54" s="50">
        <v>74</v>
      </c>
      <c r="Y54" s="55">
        <v>1099</v>
      </c>
      <c r="Z54" s="55">
        <v>72</v>
      </c>
      <c r="AA54" s="40">
        <v>1000</v>
      </c>
      <c r="AB54" s="38">
        <v>62332.46</v>
      </c>
    </row>
    <row r="55" spans="1:28" ht="35.25" customHeight="1">
      <c r="A55" s="15">
        <f t="shared" si="1"/>
        <v>54</v>
      </c>
      <c r="B55" s="18">
        <v>351</v>
      </c>
      <c r="C55" s="15">
        <v>5</v>
      </c>
      <c r="D55" s="29" t="s">
        <v>337</v>
      </c>
      <c r="E55" s="4" t="s">
        <v>338</v>
      </c>
      <c r="F55" s="5" t="s">
        <v>339</v>
      </c>
      <c r="G55" s="21" t="s">
        <v>340</v>
      </c>
      <c r="H55" s="21" t="s">
        <v>341</v>
      </c>
      <c r="I55" s="6" t="s">
        <v>494</v>
      </c>
      <c r="J55" s="24"/>
      <c r="K55" s="45"/>
      <c r="L55" s="32">
        <v>351</v>
      </c>
      <c r="M55" s="32">
        <v>3</v>
      </c>
      <c r="N55" s="32">
        <v>2</v>
      </c>
      <c r="O55" s="31" t="s">
        <v>582</v>
      </c>
      <c r="P55" s="33"/>
      <c r="Q55" s="34">
        <v>5600</v>
      </c>
      <c r="R55" s="34">
        <v>9400</v>
      </c>
      <c r="S55" s="34">
        <v>11000</v>
      </c>
      <c r="T55" s="34">
        <v>33732.74</v>
      </c>
      <c r="U55" s="36">
        <v>500</v>
      </c>
      <c r="V55" s="37"/>
      <c r="W55" s="50">
        <v>60232</v>
      </c>
      <c r="X55" s="50">
        <v>74</v>
      </c>
      <c r="Y55" s="55">
        <v>1099</v>
      </c>
      <c r="Z55" s="55">
        <v>72</v>
      </c>
      <c r="AA55" s="40">
        <v>1000</v>
      </c>
      <c r="AB55" s="38">
        <v>62332.46</v>
      </c>
    </row>
    <row r="56" spans="1:28" ht="35.25" customHeight="1">
      <c r="A56" s="15">
        <f t="shared" si="1"/>
        <v>55</v>
      </c>
      <c r="B56" s="3">
        <v>352</v>
      </c>
      <c r="C56" s="15">
        <v>5</v>
      </c>
      <c r="D56" s="29" t="s">
        <v>342</v>
      </c>
      <c r="E56" s="4" t="s">
        <v>343</v>
      </c>
      <c r="F56" s="5" t="s">
        <v>495</v>
      </c>
      <c r="G56" s="21" t="s">
        <v>496</v>
      </c>
      <c r="H56" s="21" t="s">
        <v>497</v>
      </c>
      <c r="I56" s="6" t="s">
        <v>498</v>
      </c>
      <c r="J56" s="24"/>
      <c r="K56" s="45"/>
      <c r="L56" s="32">
        <v>352</v>
      </c>
      <c r="M56" s="32">
        <v>3</v>
      </c>
      <c r="N56" s="32">
        <v>12</v>
      </c>
      <c r="O56" s="31" t="s">
        <v>582</v>
      </c>
      <c r="P56" s="33"/>
      <c r="Q56" s="34">
        <v>5600</v>
      </c>
      <c r="R56" s="34">
        <v>9400</v>
      </c>
      <c r="S56" s="34">
        <v>11000</v>
      </c>
      <c r="T56" s="34">
        <v>33732.74</v>
      </c>
      <c r="U56" s="36">
        <v>500</v>
      </c>
      <c r="V56" s="37"/>
      <c r="W56" s="50">
        <v>60232</v>
      </c>
      <c r="X56" s="50">
        <v>74</v>
      </c>
      <c r="Y56" s="55">
        <v>1099</v>
      </c>
      <c r="Z56" s="55">
        <v>72</v>
      </c>
      <c r="AA56" s="40">
        <v>1000</v>
      </c>
      <c r="AB56" s="44">
        <v>62332.46</v>
      </c>
    </row>
    <row r="57" spans="1:28" ht="35.25" customHeight="1">
      <c r="A57" s="15">
        <f t="shared" si="1"/>
        <v>56</v>
      </c>
      <c r="B57" s="18">
        <v>355</v>
      </c>
      <c r="C57" s="15">
        <v>5</v>
      </c>
      <c r="D57" s="21" t="s">
        <v>344</v>
      </c>
      <c r="E57" s="4" t="s">
        <v>345</v>
      </c>
      <c r="F57" s="5" t="s">
        <v>346</v>
      </c>
      <c r="G57" s="21" t="s">
        <v>347</v>
      </c>
      <c r="H57" s="21" t="s">
        <v>348</v>
      </c>
      <c r="I57" s="6" t="s">
        <v>349</v>
      </c>
      <c r="J57" s="25" t="s">
        <v>350</v>
      </c>
      <c r="K57" s="45"/>
      <c r="L57" s="32">
        <v>355</v>
      </c>
      <c r="M57" s="32">
        <v>4</v>
      </c>
      <c r="N57" s="32">
        <v>12</v>
      </c>
      <c r="O57" s="34" t="s">
        <v>582</v>
      </c>
      <c r="P57" s="33"/>
      <c r="Q57" s="34">
        <v>5600</v>
      </c>
      <c r="R57" s="34">
        <v>9400</v>
      </c>
      <c r="S57" s="34">
        <v>11000</v>
      </c>
      <c r="T57" s="34">
        <v>23923.95</v>
      </c>
      <c r="U57" s="36">
        <v>500</v>
      </c>
      <c r="V57" s="37"/>
      <c r="W57" s="51">
        <v>50432</v>
      </c>
      <c r="X57" s="51">
        <v>92</v>
      </c>
      <c r="Y57" s="55">
        <v>1124</v>
      </c>
      <c r="Z57" s="55">
        <v>37</v>
      </c>
      <c r="AA57" s="40">
        <v>1000</v>
      </c>
      <c r="AB57" s="63">
        <v>52557.29</v>
      </c>
    </row>
    <row r="58" spans="1:28" ht="35.25" customHeight="1">
      <c r="A58" s="15">
        <f t="shared" si="1"/>
        <v>57</v>
      </c>
      <c r="B58" s="18">
        <v>360</v>
      </c>
      <c r="C58" s="15">
        <v>6</v>
      </c>
      <c r="D58" s="60" t="s">
        <v>659</v>
      </c>
      <c r="E58" s="4" t="s">
        <v>351</v>
      </c>
      <c r="F58" s="5" t="s">
        <v>352</v>
      </c>
      <c r="G58" s="21" t="s">
        <v>353</v>
      </c>
      <c r="H58" s="21" t="s">
        <v>354</v>
      </c>
      <c r="I58" s="6" t="s">
        <v>355</v>
      </c>
      <c r="J58" s="25" t="s">
        <v>18</v>
      </c>
      <c r="K58" s="45"/>
      <c r="L58" s="32">
        <v>360</v>
      </c>
      <c r="M58" s="32">
        <v>4</v>
      </c>
      <c r="N58" s="32">
        <v>6</v>
      </c>
      <c r="O58" s="34">
        <v>3140</v>
      </c>
      <c r="P58" s="33"/>
      <c r="Q58" s="34">
        <v>5600</v>
      </c>
      <c r="R58" s="34">
        <v>9400</v>
      </c>
      <c r="S58" s="34">
        <v>11000</v>
      </c>
      <c r="T58" s="34">
        <v>33732.74</v>
      </c>
      <c r="U58" s="36">
        <v>500</v>
      </c>
      <c r="V58" s="37"/>
      <c r="W58" s="50">
        <v>63372</v>
      </c>
      <c r="X58" s="50">
        <v>74</v>
      </c>
      <c r="Y58" s="55">
        <v>1124</v>
      </c>
      <c r="Z58" s="55">
        <v>37</v>
      </c>
      <c r="AA58" s="40">
        <v>1000</v>
      </c>
      <c r="AB58" s="38">
        <v>65497.11</v>
      </c>
    </row>
    <row r="59" spans="1:28" ht="35.25" customHeight="1">
      <c r="A59" s="15">
        <f t="shared" si="1"/>
        <v>58</v>
      </c>
      <c r="B59" s="19">
        <v>361</v>
      </c>
      <c r="C59" s="15">
        <v>6</v>
      </c>
      <c r="D59" s="21" t="s">
        <v>356</v>
      </c>
      <c r="E59" s="4" t="s">
        <v>357</v>
      </c>
      <c r="F59" s="5" t="s">
        <v>358</v>
      </c>
      <c r="G59" s="21" t="s">
        <v>359</v>
      </c>
      <c r="H59" s="21" t="s">
        <v>360</v>
      </c>
      <c r="I59" s="6" t="s">
        <v>361</v>
      </c>
      <c r="J59" s="25" t="s">
        <v>362</v>
      </c>
      <c r="K59" s="45"/>
      <c r="L59" s="32">
        <v>361</v>
      </c>
      <c r="M59" s="32">
        <v>1</v>
      </c>
      <c r="N59" s="32">
        <v>7</v>
      </c>
      <c r="O59" s="34">
        <v>5495</v>
      </c>
      <c r="P59" s="33"/>
      <c r="Q59" s="34">
        <v>5600</v>
      </c>
      <c r="R59" s="34">
        <v>9400</v>
      </c>
      <c r="S59" s="34">
        <v>11000</v>
      </c>
      <c r="T59" s="34">
        <v>33732.74</v>
      </c>
      <c r="U59" s="36">
        <v>500</v>
      </c>
      <c r="V59" s="37"/>
      <c r="W59" s="50">
        <v>65727</v>
      </c>
      <c r="X59" s="50">
        <v>74</v>
      </c>
      <c r="Y59" s="55">
        <v>1317</v>
      </c>
      <c r="Z59" s="55">
        <v>71</v>
      </c>
      <c r="AA59" s="40">
        <v>1000</v>
      </c>
      <c r="AB59" s="38">
        <v>68045.45</v>
      </c>
    </row>
    <row r="60" spans="1:28" ht="35.25" customHeight="1">
      <c r="A60" s="15">
        <f t="shared" si="1"/>
        <v>59</v>
      </c>
      <c r="B60" s="3">
        <v>363</v>
      </c>
      <c r="C60" s="15">
        <v>6</v>
      </c>
      <c r="D60" s="21" t="s">
        <v>363</v>
      </c>
      <c r="E60" s="4" t="s">
        <v>364</v>
      </c>
      <c r="F60" s="5" t="s">
        <v>365</v>
      </c>
      <c r="G60" s="21" t="s">
        <v>366</v>
      </c>
      <c r="H60" s="21" t="s">
        <v>367</v>
      </c>
      <c r="I60" s="6" t="s">
        <v>368</v>
      </c>
      <c r="J60" s="25" t="s">
        <v>369</v>
      </c>
      <c r="K60" s="45"/>
      <c r="L60" s="32">
        <v>363</v>
      </c>
      <c r="M60" s="32">
        <v>3</v>
      </c>
      <c r="N60" s="32">
        <v>3</v>
      </c>
      <c r="O60" s="31" t="s">
        <v>582</v>
      </c>
      <c r="P60" s="33"/>
      <c r="Q60" s="34">
        <v>5600</v>
      </c>
      <c r="R60" s="34">
        <v>9400</v>
      </c>
      <c r="S60" s="34">
        <v>11000</v>
      </c>
      <c r="T60" s="34">
        <v>32170.41</v>
      </c>
      <c r="U60" s="36">
        <v>500</v>
      </c>
      <c r="V60" s="37"/>
      <c r="W60" s="50">
        <v>58670</v>
      </c>
      <c r="X60" s="50">
        <v>41</v>
      </c>
      <c r="Y60" s="55">
        <v>1099</v>
      </c>
      <c r="Z60" s="55">
        <v>72</v>
      </c>
      <c r="AA60" s="40">
        <v>1000</v>
      </c>
      <c r="AB60" s="38">
        <v>60770.130000000005</v>
      </c>
    </row>
    <row r="61" spans="1:28" ht="35.25" customHeight="1">
      <c r="A61" s="15">
        <f t="shared" si="1"/>
        <v>60</v>
      </c>
      <c r="B61" s="18">
        <v>373</v>
      </c>
      <c r="C61" s="15">
        <v>6</v>
      </c>
      <c r="D61" s="21" t="s">
        <v>370</v>
      </c>
      <c r="E61" s="4" t="s">
        <v>371</v>
      </c>
      <c r="F61" s="5" t="s">
        <v>372</v>
      </c>
      <c r="G61" s="21" t="s">
        <v>373</v>
      </c>
      <c r="H61" s="21" t="s">
        <v>374</v>
      </c>
      <c r="I61" s="6" t="s">
        <v>375</v>
      </c>
      <c r="J61" s="25" t="s">
        <v>18</v>
      </c>
      <c r="K61" s="45"/>
      <c r="L61" s="32">
        <v>373</v>
      </c>
      <c r="M61" s="32">
        <v>1</v>
      </c>
      <c r="N61" s="32">
        <v>10</v>
      </c>
      <c r="O61" s="34">
        <v>3140</v>
      </c>
      <c r="P61" s="33"/>
      <c r="Q61" s="34">
        <v>5600</v>
      </c>
      <c r="R61" s="34">
        <v>9400</v>
      </c>
      <c r="S61" s="34">
        <v>11000</v>
      </c>
      <c r="T61" s="34">
        <v>33732.74</v>
      </c>
      <c r="U61" s="36">
        <v>500</v>
      </c>
      <c r="V61" s="37"/>
      <c r="W61" s="50">
        <v>63372</v>
      </c>
      <c r="X61" s="50">
        <v>74</v>
      </c>
      <c r="Y61" s="62">
        <v>1317</v>
      </c>
      <c r="Z61" s="62">
        <v>71</v>
      </c>
      <c r="AA61" s="40">
        <v>1000</v>
      </c>
      <c r="AB61" s="61">
        <v>65690.45</v>
      </c>
    </row>
    <row r="62" spans="1:28" ht="35.25" customHeight="1">
      <c r="A62" s="15">
        <f t="shared" si="1"/>
        <v>61</v>
      </c>
      <c r="B62" s="18">
        <v>374</v>
      </c>
      <c r="C62" s="15">
        <v>6</v>
      </c>
      <c r="D62" s="21" t="s">
        <v>376</v>
      </c>
      <c r="E62" s="4" t="s">
        <v>377</v>
      </c>
      <c r="F62" s="5" t="s">
        <v>378</v>
      </c>
      <c r="G62" s="21" t="s">
        <v>379</v>
      </c>
      <c r="H62" s="21" t="s">
        <v>380</v>
      </c>
      <c r="I62" s="6" t="s">
        <v>381</v>
      </c>
      <c r="J62" s="25" t="s">
        <v>18</v>
      </c>
      <c r="K62" s="45"/>
      <c r="L62" s="32">
        <v>374</v>
      </c>
      <c r="M62" s="32">
        <v>1</v>
      </c>
      <c r="N62" s="32">
        <v>6</v>
      </c>
      <c r="O62" s="34">
        <v>7065</v>
      </c>
      <c r="P62" s="33"/>
      <c r="Q62" s="34">
        <v>5600</v>
      </c>
      <c r="R62" s="34">
        <v>9400</v>
      </c>
      <c r="S62" s="34">
        <v>11000</v>
      </c>
      <c r="T62" s="34">
        <v>33732.74</v>
      </c>
      <c r="U62" s="36">
        <v>500</v>
      </c>
      <c r="V62" s="37"/>
      <c r="W62" s="50">
        <v>67297</v>
      </c>
      <c r="X62" s="50">
        <v>74</v>
      </c>
      <c r="Y62" s="55">
        <v>1317</v>
      </c>
      <c r="Z62" s="55">
        <v>71</v>
      </c>
      <c r="AA62" s="40">
        <v>1000</v>
      </c>
      <c r="AB62" s="38">
        <v>69615.45</v>
      </c>
    </row>
    <row r="63" spans="1:28" ht="35.25" customHeight="1">
      <c r="A63" s="15">
        <f t="shared" si="1"/>
        <v>62</v>
      </c>
      <c r="B63" s="18">
        <v>375</v>
      </c>
      <c r="C63" s="15">
        <v>6</v>
      </c>
      <c r="D63" s="21" t="s">
        <v>382</v>
      </c>
      <c r="E63" s="4" t="s">
        <v>377</v>
      </c>
      <c r="F63" s="5" t="s">
        <v>383</v>
      </c>
      <c r="G63" s="21" t="s">
        <v>384</v>
      </c>
      <c r="H63" s="21" t="s">
        <v>380</v>
      </c>
      <c r="I63" s="6" t="s">
        <v>385</v>
      </c>
      <c r="J63" s="25" t="s">
        <v>386</v>
      </c>
      <c r="K63" s="45"/>
      <c r="L63" s="32">
        <v>375</v>
      </c>
      <c r="M63" s="32">
        <v>7</v>
      </c>
      <c r="N63" s="32">
        <v>4</v>
      </c>
      <c r="O63" s="34">
        <v>7065</v>
      </c>
      <c r="P63" s="33"/>
      <c r="Q63" s="34">
        <v>5600</v>
      </c>
      <c r="R63" s="34">
        <v>9400</v>
      </c>
      <c r="S63" s="34">
        <v>11000</v>
      </c>
      <c r="T63" s="34">
        <v>35376.57</v>
      </c>
      <c r="U63" s="36">
        <v>500</v>
      </c>
      <c r="V63" s="37"/>
      <c r="W63" s="50">
        <v>68941</v>
      </c>
      <c r="X63" s="50">
        <v>57</v>
      </c>
      <c r="Y63" s="55">
        <v>1293</v>
      </c>
      <c r="Z63" s="55">
        <v>35</v>
      </c>
      <c r="AA63" s="40">
        <v>1000</v>
      </c>
      <c r="AB63" s="38">
        <v>71234.920000000013</v>
      </c>
    </row>
    <row r="64" spans="1:28" ht="35.25" customHeight="1">
      <c r="A64" s="15">
        <f t="shared" si="1"/>
        <v>63</v>
      </c>
      <c r="B64" s="18">
        <v>380</v>
      </c>
      <c r="C64" s="15">
        <v>6</v>
      </c>
      <c r="D64" s="21" t="s">
        <v>387</v>
      </c>
      <c r="E64" s="4" t="s">
        <v>388</v>
      </c>
      <c r="F64" s="5" t="s">
        <v>389</v>
      </c>
      <c r="G64" s="21" t="s">
        <v>390</v>
      </c>
      <c r="H64" s="21" t="s">
        <v>391</v>
      </c>
      <c r="I64" s="6" t="s">
        <v>392</v>
      </c>
      <c r="J64" s="25" t="s">
        <v>393</v>
      </c>
      <c r="K64" s="45"/>
      <c r="L64" s="32">
        <v>380</v>
      </c>
      <c r="M64" s="32">
        <v>5</v>
      </c>
      <c r="N64" s="32">
        <v>7</v>
      </c>
      <c r="O64" s="34" t="s">
        <v>582</v>
      </c>
      <c r="P64" s="33"/>
      <c r="Q64" s="34">
        <v>5600</v>
      </c>
      <c r="R64" s="34">
        <v>9400</v>
      </c>
      <c r="S64" s="34">
        <v>11000</v>
      </c>
      <c r="T64" s="34">
        <v>28610.94</v>
      </c>
      <c r="U64" s="36">
        <v>500</v>
      </c>
      <c r="V64" s="37"/>
      <c r="W64" s="50">
        <v>55110</v>
      </c>
      <c r="X64" s="50">
        <v>94</v>
      </c>
      <c r="Y64" s="55">
        <v>1212</v>
      </c>
      <c r="Z64" s="55">
        <v>69</v>
      </c>
      <c r="AA64" s="40">
        <v>1000</v>
      </c>
      <c r="AB64" s="38">
        <v>57323.630000000005</v>
      </c>
    </row>
    <row r="65" spans="1:28" ht="35.25" customHeight="1">
      <c r="A65" s="15">
        <f t="shared" si="1"/>
        <v>64</v>
      </c>
      <c r="B65" s="18">
        <v>388</v>
      </c>
      <c r="C65" s="15">
        <v>6</v>
      </c>
      <c r="D65" s="21" t="s">
        <v>394</v>
      </c>
      <c r="E65" s="4" t="s">
        <v>395</v>
      </c>
      <c r="F65" s="5" t="s">
        <v>499</v>
      </c>
      <c r="G65" s="21" t="s">
        <v>500</v>
      </c>
      <c r="H65" s="21" t="s">
        <v>501</v>
      </c>
      <c r="I65" s="6" t="s">
        <v>502</v>
      </c>
      <c r="J65" s="23" t="s">
        <v>562</v>
      </c>
      <c r="K65" s="45"/>
      <c r="L65" s="32">
        <v>388</v>
      </c>
      <c r="M65" s="32">
        <v>6</v>
      </c>
      <c r="N65" s="30" t="s">
        <v>567</v>
      </c>
      <c r="O65" s="34">
        <v>13345</v>
      </c>
      <c r="P65" s="33"/>
      <c r="Q65" s="34">
        <v>5600</v>
      </c>
      <c r="R65" s="34">
        <v>9400</v>
      </c>
      <c r="S65" s="34">
        <v>11000</v>
      </c>
      <c r="T65" s="34">
        <v>33732.74</v>
      </c>
      <c r="U65" s="36">
        <v>500</v>
      </c>
      <c r="V65" s="37"/>
      <c r="W65" s="50">
        <v>73577</v>
      </c>
      <c r="X65" s="50">
        <v>74</v>
      </c>
      <c r="Y65" s="55">
        <v>1957</v>
      </c>
      <c r="Z65" s="55">
        <v>62</v>
      </c>
      <c r="AA65" s="40">
        <v>1000</v>
      </c>
      <c r="AB65" s="38">
        <v>76535.359999999986</v>
      </c>
    </row>
    <row r="66" spans="1:28" ht="35.25" customHeight="1">
      <c r="A66" s="15">
        <f t="shared" si="1"/>
        <v>65</v>
      </c>
      <c r="B66" s="18">
        <v>389</v>
      </c>
      <c r="C66" s="15">
        <v>6</v>
      </c>
      <c r="D66" s="21" t="s">
        <v>396</v>
      </c>
      <c r="E66" s="4" t="s">
        <v>397</v>
      </c>
      <c r="F66" s="5" t="s">
        <v>398</v>
      </c>
      <c r="G66" s="21" t="s">
        <v>399</v>
      </c>
      <c r="H66" s="21" t="s">
        <v>400</v>
      </c>
      <c r="I66" s="6" t="s">
        <v>401</v>
      </c>
      <c r="J66" s="25" t="s">
        <v>402</v>
      </c>
      <c r="K66" s="45"/>
      <c r="L66" s="32">
        <v>389</v>
      </c>
      <c r="M66" s="32">
        <v>2</v>
      </c>
      <c r="N66" s="32">
        <v>2</v>
      </c>
      <c r="O66" s="34">
        <v>3140</v>
      </c>
      <c r="P66" s="33"/>
      <c r="Q66" s="34">
        <v>5600</v>
      </c>
      <c r="R66" s="34">
        <v>9400</v>
      </c>
      <c r="S66" s="34">
        <v>11000</v>
      </c>
      <c r="T66" s="34">
        <v>33732.74</v>
      </c>
      <c r="U66" s="36">
        <v>500</v>
      </c>
      <c r="V66" s="37"/>
      <c r="W66" s="50">
        <v>63372</v>
      </c>
      <c r="X66" s="50">
        <v>74</v>
      </c>
      <c r="Y66" s="55">
        <v>1152</v>
      </c>
      <c r="Z66" s="55">
        <v>87</v>
      </c>
      <c r="AA66" s="40">
        <v>1000</v>
      </c>
      <c r="AB66" s="38">
        <v>65525.61</v>
      </c>
    </row>
    <row r="67" spans="1:28" ht="35.25" customHeight="1">
      <c r="A67" s="15">
        <f t="shared" si="1"/>
        <v>66</v>
      </c>
      <c r="B67" s="18">
        <v>391</v>
      </c>
      <c r="C67" s="15">
        <v>6</v>
      </c>
      <c r="D67" s="21" t="s">
        <v>403</v>
      </c>
      <c r="E67" s="4" t="s">
        <v>404</v>
      </c>
      <c r="F67" s="5" t="s">
        <v>405</v>
      </c>
      <c r="G67" s="21" t="s">
        <v>406</v>
      </c>
      <c r="H67" s="21" t="s">
        <v>407</v>
      </c>
      <c r="I67" s="6" t="s">
        <v>408</v>
      </c>
      <c r="J67" s="25" t="s">
        <v>409</v>
      </c>
      <c r="K67" s="45"/>
      <c r="L67" s="32">
        <v>391</v>
      </c>
      <c r="M67" s="32">
        <v>7</v>
      </c>
      <c r="N67" s="30" t="s">
        <v>567</v>
      </c>
      <c r="O67" s="34">
        <v>5495</v>
      </c>
      <c r="P67" s="33"/>
      <c r="Q67" s="34">
        <v>5600</v>
      </c>
      <c r="R67" s="34">
        <v>9400</v>
      </c>
      <c r="S67" s="34">
        <v>11000</v>
      </c>
      <c r="T67" s="34">
        <v>35376.57</v>
      </c>
      <c r="U67" s="36">
        <v>500</v>
      </c>
      <c r="V67" s="37"/>
      <c r="W67" s="50">
        <v>67371</v>
      </c>
      <c r="X67" s="50">
        <v>57</v>
      </c>
      <c r="Y67" s="55">
        <v>1293</v>
      </c>
      <c r="Z67" s="55">
        <v>35</v>
      </c>
      <c r="AA67" s="40">
        <v>1000</v>
      </c>
      <c r="AB67" s="38">
        <v>69664.920000000013</v>
      </c>
    </row>
    <row r="68" spans="1:28" ht="35.25" customHeight="1">
      <c r="A68" s="15">
        <f t="shared" si="1"/>
        <v>67</v>
      </c>
      <c r="B68" s="18">
        <v>399</v>
      </c>
      <c r="C68" s="15">
        <v>6</v>
      </c>
      <c r="D68" s="21" t="s">
        <v>410</v>
      </c>
      <c r="E68" s="4" t="s">
        <v>411</v>
      </c>
      <c r="F68" s="5" t="s">
        <v>503</v>
      </c>
      <c r="G68" s="21" t="s">
        <v>504</v>
      </c>
      <c r="H68" s="21" t="s">
        <v>505</v>
      </c>
      <c r="I68" s="6" t="s">
        <v>506</v>
      </c>
      <c r="J68" s="23" t="s">
        <v>561</v>
      </c>
      <c r="K68" s="45"/>
      <c r="L68" s="32">
        <v>399</v>
      </c>
      <c r="M68" s="32">
        <v>4</v>
      </c>
      <c r="N68" s="32">
        <v>11</v>
      </c>
      <c r="O68" s="34" t="s">
        <v>582</v>
      </c>
      <c r="P68" s="33"/>
      <c r="Q68" s="34">
        <v>5600</v>
      </c>
      <c r="R68" s="34">
        <v>9400</v>
      </c>
      <c r="S68" s="34">
        <v>11000</v>
      </c>
      <c r="T68" s="34">
        <v>24932.74</v>
      </c>
      <c r="U68" s="36">
        <v>500</v>
      </c>
      <c r="V68" s="37"/>
      <c r="W68" s="50">
        <v>51432</v>
      </c>
      <c r="X68" s="50">
        <v>74</v>
      </c>
      <c r="Y68" s="55">
        <v>1124</v>
      </c>
      <c r="Z68" s="55">
        <v>37</v>
      </c>
      <c r="AA68" s="40">
        <v>1000</v>
      </c>
      <c r="AB68" s="38">
        <v>53557.110000000008</v>
      </c>
    </row>
    <row r="69" spans="1:28" ht="35.25" customHeight="1">
      <c r="A69" s="15">
        <f t="shared" si="1"/>
        <v>68</v>
      </c>
      <c r="B69" s="18">
        <v>400</v>
      </c>
      <c r="C69" s="15">
        <v>6</v>
      </c>
      <c r="D69" s="21" t="s">
        <v>412</v>
      </c>
      <c r="E69" s="9" t="s">
        <v>413</v>
      </c>
      <c r="F69" s="5" t="s">
        <v>507</v>
      </c>
      <c r="G69" s="21" t="s">
        <v>508</v>
      </c>
      <c r="H69" s="21" t="s">
        <v>509</v>
      </c>
      <c r="I69" s="6" t="s">
        <v>510</v>
      </c>
      <c r="J69" s="23" t="s">
        <v>560</v>
      </c>
      <c r="K69" s="45"/>
      <c r="L69" s="32">
        <v>400</v>
      </c>
      <c r="M69" s="32">
        <v>5</v>
      </c>
      <c r="N69" s="32">
        <v>5</v>
      </c>
      <c r="O69" s="34" t="s">
        <v>582</v>
      </c>
      <c r="P69" s="33"/>
      <c r="Q69" s="34">
        <v>5600</v>
      </c>
      <c r="R69" s="34">
        <v>9400</v>
      </c>
      <c r="S69" s="34">
        <v>11000</v>
      </c>
      <c r="T69" s="34">
        <v>33732.74</v>
      </c>
      <c r="U69" s="36">
        <v>500</v>
      </c>
      <c r="V69" s="37"/>
      <c r="W69" s="50">
        <v>60232</v>
      </c>
      <c r="X69" s="50">
        <v>74</v>
      </c>
      <c r="Y69" s="55">
        <v>1212</v>
      </c>
      <c r="Z69" s="55">
        <v>69</v>
      </c>
      <c r="AA69" s="40">
        <v>1000</v>
      </c>
      <c r="AB69" s="38">
        <v>62445.43</v>
      </c>
    </row>
    <row r="70" spans="1:28" ht="35.25" customHeight="1">
      <c r="A70" s="15">
        <f t="shared" ref="A70:A83" si="2">A69+1</f>
        <v>69</v>
      </c>
      <c r="B70" s="18">
        <v>401</v>
      </c>
      <c r="C70" s="15">
        <v>6</v>
      </c>
      <c r="D70" s="21" t="s">
        <v>414</v>
      </c>
      <c r="E70" s="4" t="s">
        <v>415</v>
      </c>
      <c r="F70" s="5" t="s">
        <v>511</v>
      </c>
      <c r="G70" s="21" t="s">
        <v>512</v>
      </c>
      <c r="H70" s="21" t="s">
        <v>513</v>
      </c>
      <c r="I70" s="6" t="s">
        <v>514</v>
      </c>
      <c r="J70" s="23" t="s">
        <v>559</v>
      </c>
      <c r="K70" s="45"/>
      <c r="L70" s="32">
        <v>401</v>
      </c>
      <c r="M70" s="32">
        <v>3</v>
      </c>
      <c r="N70" s="32">
        <v>13</v>
      </c>
      <c r="O70" s="31" t="s">
        <v>582</v>
      </c>
      <c r="P70" s="33"/>
      <c r="Q70" s="34">
        <v>5600</v>
      </c>
      <c r="R70" s="34">
        <v>9400</v>
      </c>
      <c r="S70" s="34">
        <v>11000</v>
      </c>
      <c r="T70" s="34">
        <v>33732.74</v>
      </c>
      <c r="U70" s="36">
        <v>500</v>
      </c>
      <c r="V70" s="37"/>
      <c r="W70" s="50">
        <v>60232</v>
      </c>
      <c r="X70" s="50">
        <v>74</v>
      </c>
      <c r="Y70" s="55">
        <v>1099</v>
      </c>
      <c r="Z70" s="55">
        <v>72</v>
      </c>
      <c r="AA70" s="40">
        <v>1000</v>
      </c>
      <c r="AB70" s="44">
        <v>62332.46</v>
      </c>
    </row>
    <row r="71" spans="1:28" ht="35.25" customHeight="1">
      <c r="A71" s="15">
        <f t="shared" si="2"/>
        <v>70</v>
      </c>
      <c r="B71" s="18">
        <v>403</v>
      </c>
      <c r="C71" s="15">
        <v>6</v>
      </c>
      <c r="D71" s="21" t="s">
        <v>416</v>
      </c>
      <c r="E71" s="4" t="s">
        <v>417</v>
      </c>
      <c r="F71" s="5" t="s">
        <v>515</v>
      </c>
      <c r="G71" s="21" t="s">
        <v>516</v>
      </c>
      <c r="H71" s="21" t="s">
        <v>517</v>
      </c>
      <c r="I71" s="6" t="s">
        <v>518</v>
      </c>
      <c r="J71" s="23" t="s">
        <v>565</v>
      </c>
      <c r="K71" s="45"/>
      <c r="L71" s="32">
        <v>403</v>
      </c>
      <c r="M71" s="32">
        <v>1</v>
      </c>
      <c r="N71" s="32">
        <v>11</v>
      </c>
      <c r="O71" s="34">
        <v>3140</v>
      </c>
      <c r="P71" s="33"/>
      <c r="Q71" s="34">
        <v>5600</v>
      </c>
      <c r="R71" s="34">
        <v>9400</v>
      </c>
      <c r="S71" s="34">
        <v>11000</v>
      </c>
      <c r="T71" s="34">
        <v>33732.74</v>
      </c>
      <c r="U71" s="36">
        <v>500</v>
      </c>
      <c r="V71" s="37"/>
      <c r="W71" s="50">
        <v>63372</v>
      </c>
      <c r="X71" s="50">
        <v>74</v>
      </c>
      <c r="Y71" s="55">
        <v>1317</v>
      </c>
      <c r="Z71" s="55">
        <v>71</v>
      </c>
      <c r="AA71" s="40">
        <v>1000</v>
      </c>
      <c r="AB71" s="38">
        <v>65690.45</v>
      </c>
    </row>
    <row r="72" spans="1:28" ht="35.25" customHeight="1">
      <c r="A72" s="15">
        <f>A71+1</f>
        <v>71</v>
      </c>
      <c r="B72" s="3">
        <v>404</v>
      </c>
      <c r="C72" s="15">
        <v>6</v>
      </c>
      <c r="D72" s="21" t="s">
        <v>418</v>
      </c>
      <c r="E72" s="4" t="s">
        <v>419</v>
      </c>
      <c r="F72" s="5" t="s">
        <v>519</v>
      </c>
      <c r="G72" s="21" t="s">
        <v>520</v>
      </c>
      <c r="H72" s="21" t="s">
        <v>521</v>
      </c>
      <c r="I72" s="6" t="s">
        <v>522</v>
      </c>
      <c r="J72" s="23" t="s">
        <v>558</v>
      </c>
      <c r="K72" s="45"/>
      <c r="L72" s="32">
        <v>404</v>
      </c>
      <c r="M72" s="32">
        <v>7</v>
      </c>
      <c r="N72" s="32">
        <v>10</v>
      </c>
      <c r="O72" s="34">
        <v>3140</v>
      </c>
      <c r="P72" s="33"/>
      <c r="Q72" s="34">
        <v>5600</v>
      </c>
      <c r="R72" s="34">
        <v>9400</v>
      </c>
      <c r="S72" s="34">
        <v>11000</v>
      </c>
      <c r="T72" s="34">
        <v>35376.57</v>
      </c>
      <c r="U72" s="36">
        <v>500</v>
      </c>
      <c r="V72" s="37"/>
      <c r="W72" s="50">
        <v>65016</v>
      </c>
      <c r="X72" s="50">
        <v>57</v>
      </c>
      <c r="Y72" s="55">
        <v>1293</v>
      </c>
      <c r="Z72" s="55">
        <v>35</v>
      </c>
      <c r="AA72" s="40">
        <v>1000</v>
      </c>
      <c r="AB72" s="38">
        <v>67309.919999999998</v>
      </c>
    </row>
    <row r="73" spans="1:28" ht="35.25" customHeight="1">
      <c r="A73" s="15">
        <f t="shared" si="2"/>
        <v>72</v>
      </c>
      <c r="B73" s="3">
        <v>405</v>
      </c>
      <c r="C73" s="15">
        <v>6</v>
      </c>
      <c r="D73" s="21" t="s">
        <v>420</v>
      </c>
      <c r="E73" s="4" t="s">
        <v>421</v>
      </c>
      <c r="F73" s="5" t="s">
        <v>523</v>
      </c>
      <c r="G73" s="21" t="s">
        <v>524</v>
      </c>
      <c r="H73" s="21" t="s">
        <v>525</v>
      </c>
      <c r="I73" s="6" t="s">
        <v>526</v>
      </c>
      <c r="J73" s="23" t="s">
        <v>557</v>
      </c>
      <c r="K73" s="45"/>
      <c r="L73" s="32">
        <v>405</v>
      </c>
      <c r="M73" s="32">
        <v>7</v>
      </c>
      <c r="N73" s="32">
        <v>11</v>
      </c>
      <c r="O73" s="34">
        <v>3140</v>
      </c>
      <c r="P73" s="33"/>
      <c r="Q73" s="34">
        <v>5600</v>
      </c>
      <c r="R73" s="34">
        <v>9400</v>
      </c>
      <c r="S73" s="34">
        <v>11000</v>
      </c>
      <c r="T73" s="34">
        <v>35376.57</v>
      </c>
      <c r="U73" s="36">
        <v>500</v>
      </c>
      <c r="V73" s="37"/>
      <c r="W73" s="50">
        <v>65016</v>
      </c>
      <c r="X73" s="50">
        <v>57</v>
      </c>
      <c r="Y73" s="55">
        <v>1293</v>
      </c>
      <c r="Z73" s="55">
        <v>35</v>
      </c>
      <c r="AA73" s="40">
        <v>1000</v>
      </c>
      <c r="AB73" s="38">
        <v>67309.919999999998</v>
      </c>
    </row>
    <row r="74" spans="1:28" ht="35.25" customHeight="1">
      <c r="A74" s="15">
        <f t="shared" si="2"/>
        <v>73</v>
      </c>
      <c r="B74" s="18">
        <v>406</v>
      </c>
      <c r="C74" s="15">
        <v>6</v>
      </c>
      <c r="D74" s="21" t="s">
        <v>422</v>
      </c>
      <c r="E74" s="4" t="s">
        <v>423</v>
      </c>
      <c r="F74" s="5" t="s">
        <v>535</v>
      </c>
      <c r="G74" s="21" t="s">
        <v>536</v>
      </c>
      <c r="H74" s="21" t="s">
        <v>537</v>
      </c>
      <c r="I74" s="6" t="s">
        <v>538</v>
      </c>
      <c r="J74" s="23" t="s">
        <v>556</v>
      </c>
      <c r="K74" s="45"/>
      <c r="L74" s="32">
        <v>406</v>
      </c>
      <c r="M74" s="32">
        <v>2</v>
      </c>
      <c r="N74" s="32">
        <v>12</v>
      </c>
      <c r="O74" s="31" t="s">
        <v>582</v>
      </c>
      <c r="P74" s="33"/>
      <c r="Q74" s="34">
        <v>5600</v>
      </c>
      <c r="R74" s="34">
        <v>9400</v>
      </c>
      <c r="S74" s="34">
        <v>11000</v>
      </c>
      <c r="T74" s="34">
        <v>33732.74</v>
      </c>
      <c r="U74" s="36">
        <v>500</v>
      </c>
      <c r="V74" s="37"/>
      <c r="W74" s="50">
        <v>60232</v>
      </c>
      <c r="X74" s="50">
        <v>74</v>
      </c>
      <c r="Y74" s="55">
        <v>1152</v>
      </c>
      <c r="Z74" s="55">
        <v>87</v>
      </c>
      <c r="AA74" s="40">
        <v>1000</v>
      </c>
      <c r="AB74" s="38">
        <v>62385.61</v>
      </c>
    </row>
    <row r="75" spans="1:28" ht="35.25" customHeight="1">
      <c r="A75" s="15">
        <f t="shared" si="2"/>
        <v>74</v>
      </c>
      <c r="B75" s="18">
        <v>407</v>
      </c>
      <c r="C75" s="15">
        <v>6</v>
      </c>
      <c r="D75" s="21" t="s">
        <v>424</v>
      </c>
      <c r="E75" s="4" t="s">
        <v>425</v>
      </c>
      <c r="F75" s="5" t="s">
        <v>539</v>
      </c>
      <c r="G75" s="21" t="s">
        <v>540</v>
      </c>
      <c r="H75" s="21" t="s">
        <v>537</v>
      </c>
      <c r="I75" s="6" t="s">
        <v>541</v>
      </c>
      <c r="J75" s="23" t="s">
        <v>564</v>
      </c>
      <c r="K75" s="45"/>
      <c r="L75" s="32">
        <v>407</v>
      </c>
      <c r="M75" s="32">
        <v>2</v>
      </c>
      <c r="N75" s="32">
        <v>13</v>
      </c>
      <c r="O75" s="31" t="s">
        <v>582</v>
      </c>
      <c r="P75" s="33"/>
      <c r="Q75" s="34">
        <v>5600</v>
      </c>
      <c r="R75" s="34">
        <v>9400</v>
      </c>
      <c r="S75" s="34">
        <v>11000</v>
      </c>
      <c r="T75" s="34">
        <v>33732.74</v>
      </c>
      <c r="U75" s="36">
        <v>500</v>
      </c>
      <c r="V75" s="37"/>
      <c r="W75" s="50">
        <v>60232</v>
      </c>
      <c r="X75" s="50">
        <v>74</v>
      </c>
      <c r="Y75" s="55">
        <v>1152</v>
      </c>
      <c r="Z75" s="55">
        <v>87</v>
      </c>
      <c r="AA75" s="40">
        <v>1000</v>
      </c>
      <c r="AB75" s="38">
        <v>62385.61</v>
      </c>
    </row>
    <row r="76" spans="1:28" ht="35.25" customHeight="1">
      <c r="A76" s="15">
        <f t="shared" si="2"/>
        <v>75</v>
      </c>
      <c r="B76" s="19">
        <v>408</v>
      </c>
      <c r="C76" s="15">
        <v>6</v>
      </c>
      <c r="D76" s="21" t="s">
        <v>426</v>
      </c>
      <c r="E76" s="4" t="s">
        <v>427</v>
      </c>
      <c r="F76" s="5" t="s">
        <v>542</v>
      </c>
      <c r="G76" s="21" t="s">
        <v>543</v>
      </c>
      <c r="H76" s="21" t="s">
        <v>544</v>
      </c>
      <c r="I76" s="6" t="s">
        <v>545</v>
      </c>
      <c r="J76" s="23" t="s">
        <v>18</v>
      </c>
      <c r="K76" s="45"/>
      <c r="L76" s="32">
        <v>408</v>
      </c>
      <c r="M76" s="32">
        <v>5</v>
      </c>
      <c r="N76" s="32">
        <v>6</v>
      </c>
      <c r="O76" s="34" t="s">
        <v>582</v>
      </c>
      <c r="P76" s="33"/>
      <c r="Q76" s="34">
        <v>5600</v>
      </c>
      <c r="R76" s="34">
        <v>9400</v>
      </c>
      <c r="S76" s="34">
        <v>11000</v>
      </c>
      <c r="T76" s="34">
        <v>33732.74</v>
      </c>
      <c r="U76" s="36">
        <v>500</v>
      </c>
      <c r="V76" s="37"/>
      <c r="W76" s="50">
        <v>60232</v>
      </c>
      <c r="X76" s="50">
        <v>74</v>
      </c>
      <c r="Y76" s="55">
        <v>1212</v>
      </c>
      <c r="Z76" s="55">
        <v>69</v>
      </c>
      <c r="AA76" s="40">
        <v>1000</v>
      </c>
      <c r="AB76" s="38">
        <v>62445.43</v>
      </c>
    </row>
    <row r="77" spans="1:28" ht="35.25" customHeight="1">
      <c r="A77" s="15">
        <f t="shared" si="2"/>
        <v>76</v>
      </c>
      <c r="B77" s="18">
        <v>410</v>
      </c>
      <c r="C77" s="15">
        <v>6</v>
      </c>
      <c r="D77" s="21" t="s">
        <v>428</v>
      </c>
      <c r="E77" s="4" t="s">
        <v>429</v>
      </c>
      <c r="F77" s="5" t="s">
        <v>546</v>
      </c>
      <c r="G77" s="21" t="s">
        <v>547</v>
      </c>
      <c r="H77" s="21" t="s">
        <v>548</v>
      </c>
      <c r="I77" s="6" t="s">
        <v>430</v>
      </c>
      <c r="J77" s="23" t="s">
        <v>555</v>
      </c>
      <c r="K77" s="45"/>
      <c r="L77" s="32">
        <v>410</v>
      </c>
      <c r="M77" s="32">
        <v>2</v>
      </c>
      <c r="N77" s="32">
        <v>3</v>
      </c>
      <c r="O77" s="34">
        <v>3140</v>
      </c>
      <c r="P77" s="33"/>
      <c r="Q77" s="34">
        <v>5600</v>
      </c>
      <c r="R77" s="34">
        <v>9400</v>
      </c>
      <c r="S77" s="34">
        <v>11000</v>
      </c>
      <c r="T77" s="34">
        <v>33732.74</v>
      </c>
      <c r="U77" s="36">
        <v>500</v>
      </c>
      <c r="V77" s="37"/>
      <c r="W77" s="50">
        <v>63372</v>
      </c>
      <c r="X77" s="50">
        <v>74</v>
      </c>
      <c r="Y77" s="55">
        <v>1152</v>
      </c>
      <c r="Z77" s="55">
        <v>87</v>
      </c>
      <c r="AA77" s="40">
        <v>1000</v>
      </c>
      <c r="AB77" s="38">
        <v>65525.61</v>
      </c>
    </row>
    <row r="78" spans="1:28" ht="35.25" customHeight="1">
      <c r="A78" s="15">
        <f t="shared" si="2"/>
        <v>77</v>
      </c>
      <c r="B78" s="19">
        <v>412</v>
      </c>
      <c r="C78" s="15">
        <v>6</v>
      </c>
      <c r="D78" s="21" t="s">
        <v>431</v>
      </c>
      <c r="E78" s="4" t="s">
        <v>432</v>
      </c>
      <c r="F78" s="5" t="s">
        <v>433</v>
      </c>
      <c r="G78" s="21" t="s">
        <v>434</v>
      </c>
      <c r="H78" s="21" t="s">
        <v>435</v>
      </c>
      <c r="I78" s="6" t="s">
        <v>436</v>
      </c>
      <c r="J78" s="23" t="s">
        <v>18</v>
      </c>
      <c r="K78" s="45"/>
      <c r="L78" s="32">
        <v>412</v>
      </c>
      <c r="M78" s="32">
        <v>6</v>
      </c>
      <c r="N78" s="32">
        <v>2</v>
      </c>
      <c r="O78" s="34" t="s">
        <v>582</v>
      </c>
      <c r="P78" s="33"/>
      <c r="Q78" s="34" t="s">
        <v>582</v>
      </c>
      <c r="R78" s="34" t="s">
        <v>582</v>
      </c>
      <c r="S78" s="34">
        <v>0</v>
      </c>
      <c r="T78" s="34">
        <v>25486.28</v>
      </c>
      <c r="U78" s="36">
        <v>500</v>
      </c>
      <c r="V78" s="37"/>
      <c r="W78" s="59">
        <v>25986</v>
      </c>
      <c r="X78" s="53">
        <v>28</v>
      </c>
      <c r="Y78" s="57">
        <v>979</v>
      </c>
      <c r="Z78" s="57">
        <v>59</v>
      </c>
      <c r="AA78" s="40">
        <v>1000</v>
      </c>
      <c r="AB78" s="38">
        <v>27965.87</v>
      </c>
    </row>
    <row r="79" spans="1:28" ht="35.25" customHeight="1">
      <c r="A79" s="15">
        <f t="shared" si="2"/>
        <v>78</v>
      </c>
      <c r="B79" s="19">
        <v>413</v>
      </c>
      <c r="C79" s="15">
        <v>6</v>
      </c>
      <c r="D79" s="21" t="s">
        <v>437</v>
      </c>
      <c r="E79" s="4" t="s">
        <v>438</v>
      </c>
      <c r="F79" s="5" t="s">
        <v>439</v>
      </c>
      <c r="G79" s="21" t="s">
        <v>440</v>
      </c>
      <c r="H79" s="21" t="s">
        <v>441</v>
      </c>
      <c r="I79" s="6" t="s">
        <v>442</v>
      </c>
      <c r="J79" s="23" t="s">
        <v>554</v>
      </c>
      <c r="K79" s="45"/>
      <c r="L79" s="32">
        <v>413</v>
      </c>
      <c r="M79" s="32">
        <v>7</v>
      </c>
      <c r="N79" s="32">
        <v>7</v>
      </c>
      <c r="O79" s="34">
        <v>3140</v>
      </c>
      <c r="P79" s="33"/>
      <c r="Q79" s="34">
        <v>5600</v>
      </c>
      <c r="R79" s="34">
        <v>9400</v>
      </c>
      <c r="S79" s="34">
        <v>11000</v>
      </c>
      <c r="T79" s="34">
        <v>35376.57</v>
      </c>
      <c r="U79" s="36">
        <v>500</v>
      </c>
      <c r="V79" s="37"/>
      <c r="W79" s="50">
        <v>65016</v>
      </c>
      <c r="X79" s="50">
        <v>57</v>
      </c>
      <c r="Y79" s="55">
        <v>1293</v>
      </c>
      <c r="Z79" s="55">
        <v>35</v>
      </c>
      <c r="AA79" s="40">
        <v>1000</v>
      </c>
      <c r="AB79" s="38">
        <v>67309.919999999998</v>
      </c>
    </row>
    <row r="80" spans="1:28" ht="35.25" customHeight="1">
      <c r="A80" s="15">
        <f t="shared" si="2"/>
        <v>79</v>
      </c>
      <c r="B80" s="18">
        <v>414</v>
      </c>
      <c r="C80" s="15">
        <v>6</v>
      </c>
      <c r="D80" s="60" t="s">
        <v>462</v>
      </c>
      <c r="E80" s="4" t="s">
        <v>463</v>
      </c>
      <c r="F80" s="5" t="s">
        <v>464</v>
      </c>
      <c r="G80" s="21" t="s">
        <v>465</v>
      </c>
      <c r="H80" s="21" t="s">
        <v>466</v>
      </c>
      <c r="I80" s="6" t="s">
        <v>467</v>
      </c>
      <c r="J80" s="23" t="s">
        <v>18</v>
      </c>
      <c r="K80" s="45"/>
      <c r="L80" s="32">
        <v>414</v>
      </c>
      <c r="M80" s="32">
        <v>1</v>
      </c>
      <c r="N80" s="32">
        <v>8</v>
      </c>
      <c r="O80" s="34">
        <v>5495</v>
      </c>
      <c r="P80" s="33"/>
      <c r="Q80" s="34">
        <v>5600</v>
      </c>
      <c r="R80" s="34">
        <v>9400</v>
      </c>
      <c r="S80" s="34">
        <v>11000</v>
      </c>
      <c r="T80" s="34">
        <v>33732.74</v>
      </c>
      <c r="U80" s="36">
        <v>500</v>
      </c>
      <c r="V80" s="37"/>
      <c r="W80" s="50">
        <v>65727</v>
      </c>
      <c r="X80" s="50">
        <v>74</v>
      </c>
      <c r="Y80" s="55">
        <v>1317</v>
      </c>
      <c r="Z80" s="55">
        <v>71</v>
      </c>
      <c r="AA80" s="40">
        <v>1000</v>
      </c>
      <c r="AB80" s="38">
        <v>68045.45</v>
      </c>
    </row>
    <row r="81" spans="1:28" ht="35.25" customHeight="1">
      <c r="A81" s="15">
        <f t="shared" si="2"/>
        <v>80</v>
      </c>
      <c r="B81" s="18">
        <v>416</v>
      </c>
      <c r="C81" s="15">
        <v>6</v>
      </c>
      <c r="D81" s="21" t="s">
        <v>443</v>
      </c>
      <c r="E81" s="4" t="s">
        <v>444</v>
      </c>
      <c r="F81" s="5" t="s">
        <v>445</v>
      </c>
      <c r="G81" s="21" t="s">
        <v>446</v>
      </c>
      <c r="H81" s="21" t="s">
        <v>447</v>
      </c>
      <c r="I81" s="6" t="s">
        <v>448</v>
      </c>
      <c r="J81" s="23" t="s">
        <v>179</v>
      </c>
      <c r="K81" s="45"/>
      <c r="L81" s="32">
        <v>416</v>
      </c>
      <c r="M81" s="32">
        <v>4</v>
      </c>
      <c r="N81" s="32">
        <v>7</v>
      </c>
      <c r="O81" s="34">
        <v>3140</v>
      </c>
      <c r="P81" s="33"/>
      <c r="Q81" s="34">
        <v>5600</v>
      </c>
      <c r="R81" s="34">
        <v>9400</v>
      </c>
      <c r="S81" s="34">
        <v>11000</v>
      </c>
      <c r="T81" s="34">
        <v>33732.74</v>
      </c>
      <c r="U81" s="36">
        <v>500</v>
      </c>
      <c r="V81" s="37"/>
      <c r="W81" s="50">
        <v>63372</v>
      </c>
      <c r="X81" s="50">
        <v>74</v>
      </c>
      <c r="Y81" s="55">
        <v>1124</v>
      </c>
      <c r="Z81" s="55">
        <v>37</v>
      </c>
      <c r="AA81" s="40">
        <v>1000</v>
      </c>
      <c r="AB81" s="38">
        <v>65497.11</v>
      </c>
    </row>
    <row r="82" spans="1:28" ht="35.25" customHeight="1">
      <c r="A82" s="15">
        <f t="shared" si="2"/>
        <v>81</v>
      </c>
      <c r="B82" s="18">
        <v>417</v>
      </c>
      <c r="C82" s="15">
        <v>6</v>
      </c>
      <c r="D82" s="23" t="s">
        <v>449</v>
      </c>
      <c r="E82" s="4" t="s">
        <v>450</v>
      </c>
      <c r="F82" s="1" t="s">
        <v>451</v>
      </c>
      <c r="G82" s="23" t="s">
        <v>452</v>
      </c>
      <c r="H82" s="23" t="s">
        <v>453</v>
      </c>
      <c r="I82" s="6" t="s">
        <v>454</v>
      </c>
      <c r="J82" s="23" t="s">
        <v>553</v>
      </c>
      <c r="K82" s="45"/>
      <c r="L82" s="32">
        <v>417</v>
      </c>
      <c r="M82" s="32">
        <v>4</v>
      </c>
      <c r="N82" s="32">
        <v>8</v>
      </c>
      <c r="O82" s="34">
        <v>3140</v>
      </c>
      <c r="P82" s="33"/>
      <c r="Q82" s="34">
        <v>5600</v>
      </c>
      <c r="R82" s="34">
        <v>9400</v>
      </c>
      <c r="S82" s="34">
        <v>11000</v>
      </c>
      <c r="T82" s="34">
        <v>33732.74</v>
      </c>
      <c r="U82" s="36">
        <v>500</v>
      </c>
      <c r="V82" s="37"/>
      <c r="W82" s="50">
        <v>63372</v>
      </c>
      <c r="X82" s="50">
        <v>74</v>
      </c>
      <c r="Y82" s="55">
        <v>1124</v>
      </c>
      <c r="Z82" s="55">
        <v>37</v>
      </c>
      <c r="AA82" s="40">
        <v>1000</v>
      </c>
      <c r="AB82" s="38">
        <v>65497.11</v>
      </c>
    </row>
    <row r="83" spans="1:28" ht="51" customHeight="1">
      <c r="A83" s="15">
        <f t="shared" si="2"/>
        <v>82</v>
      </c>
      <c r="B83" s="19">
        <v>420</v>
      </c>
      <c r="C83" s="15">
        <v>6</v>
      </c>
      <c r="D83" s="21" t="s">
        <v>455</v>
      </c>
      <c r="E83" s="4" t="s">
        <v>456</v>
      </c>
      <c r="F83" s="5" t="s">
        <v>457</v>
      </c>
      <c r="G83" s="21" t="s">
        <v>458</v>
      </c>
      <c r="H83" s="21" t="s">
        <v>459</v>
      </c>
      <c r="I83" s="6" t="s">
        <v>460</v>
      </c>
      <c r="J83" s="23" t="s">
        <v>552</v>
      </c>
      <c r="K83" s="45"/>
      <c r="L83" s="32">
        <v>420</v>
      </c>
      <c r="M83" s="32">
        <v>8</v>
      </c>
      <c r="N83" s="32">
        <v>7</v>
      </c>
      <c r="O83" s="34" t="s">
        <v>582</v>
      </c>
      <c r="P83" s="33"/>
      <c r="Q83" s="34">
        <v>5600</v>
      </c>
      <c r="R83" s="34">
        <v>9400</v>
      </c>
      <c r="S83" s="34">
        <v>11000</v>
      </c>
      <c r="T83" s="34">
        <v>12567.78</v>
      </c>
      <c r="U83" s="36">
        <v>500</v>
      </c>
      <c r="V83" s="37"/>
      <c r="W83" s="50">
        <v>39067</v>
      </c>
      <c r="X83" s="50">
        <v>78</v>
      </c>
      <c r="Y83" s="56">
        <v>1148</v>
      </c>
      <c r="Z83" s="58" t="s">
        <v>657</v>
      </c>
      <c r="AA83" s="40">
        <v>1000</v>
      </c>
      <c r="AB83" s="39">
        <v>41215.86</v>
      </c>
    </row>
    <row r="85" spans="1:28">
      <c r="AB85" s="47">
        <f>SUM(AB2:AB84)</f>
        <v>5167037.8300000029</v>
      </c>
    </row>
    <row r="87" spans="1:28" ht="30">
      <c r="B87" s="17">
        <v>218</v>
      </c>
      <c r="C87" s="16">
        <v>4</v>
      </c>
      <c r="D87" s="20" t="s">
        <v>48</v>
      </c>
      <c r="E87" s="4" t="s">
        <v>49</v>
      </c>
      <c r="F87" s="6" t="s">
        <v>50</v>
      </c>
      <c r="G87" s="21" t="s">
        <v>51</v>
      </c>
      <c r="H87" s="21" t="s">
        <v>52</v>
      </c>
      <c r="I87" s="6" t="s">
        <v>53</v>
      </c>
      <c r="J87" s="26"/>
    </row>
    <row r="88" spans="1:28" ht="30">
      <c r="B88" s="17">
        <v>260</v>
      </c>
      <c r="C88" s="16">
        <v>4</v>
      </c>
      <c r="D88" s="10" t="s">
        <v>95</v>
      </c>
      <c r="E88" s="4" t="s">
        <v>96</v>
      </c>
      <c r="F88" s="5" t="s">
        <v>97</v>
      </c>
      <c r="G88" s="21" t="s">
        <v>98</v>
      </c>
      <c r="H88" s="8" t="s">
        <v>99</v>
      </c>
      <c r="I88" s="6" t="s">
        <v>100</v>
      </c>
      <c r="J88" s="26" t="s">
        <v>101</v>
      </c>
    </row>
  </sheetData>
  <pageMargins left="0" right="0" top="0.55118110236220474" bottom="0.35433070866141736" header="0.31496062992125984" footer="0.31496062992125984"/>
  <pageSetup paperSize="9" scale="32" fitToHeight="1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89"/>
  <sheetViews>
    <sheetView tabSelected="1" workbookViewId="0">
      <selection activeCell="Q3" sqref="Q3"/>
    </sheetView>
  </sheetViews>
  <sheetFormatPr defaultColWidth="7.7109375" defaultRowHeight="15.75"/>
  <cols>
    <col min="1" max="1" width="3.85546875" style="66" customWidth="1"/>
    <col min="2" max="2" width="4.85546875" style="68" customWidth="1"/>
    <col min="3" max="3" width="17.85546875" style="68" customWidth="1"/>
    <col min="4" max="4" width="10.28515625" style="67" customWidth="1"/>
    <col min="5" max="5" width="8.7109375" style="68" customWidth="1"/>
    <col min="6" max="6" width="8.5703125" style="66" customWidth="1"/>
    <col min="7" max="7" width="12" style="66" customWidth="1"/>
    <col min="8" max="8" width="0.85546875" style="66" customWidth="1"/>
    <col min="9" max="9" width="5.5703125" style="66" customWidth="1"/>
    <col min="10" max="10" width="17.85546875" style="66" customWidth="1"/>
    <col min="11" max="11" width="10.28515625" style="66" customWidth="1"/>
    <col min="12" max="12" width="8.7109375" style="66" customWidth="1"/>
    <col min="13" max="13" width="8.5703125" style="66" customWidth="1"/>
    <col min="14" max="14" width="12" style="66" customWidth="1"/>
    <col min="15" max="229" width="7.7109375" style="66"/>
    <col min="230" max="230" width="4.85546875" style="66" customWidth="1"/>
    <col min="231" max="233" width="5.42578125" style="66" customWidth="1"/>
    <col min="234" max="234" width="20.42578125" style="66" customWidth="1"/>
    <col min="235" max="235" width="8.140625" style="66" customWidth="1"/>
    <col min="236" max="236" width="7.85546875" style="66" bestFit="1" customWidth="1"/>
    <col min="237" max="239" width="7.7109375" style="66"/>
    <col min="240" max="240" width="7.85546875" style="66" bestFit="1" customWidth="1"/>
    <col min="241" max="241" width="7.85546875" style="66" customWidth="1"/>
    <col min="242" max="242" width="8.85546875" style="66" customWidth="1"/>
    <col min="243" max="243" width="11.28515625" style="66" customWidth="1"/>
    <col min="244" max="244" width="2.85546875" style="66" customWidth="1"/>
    <col min="245" max="245" width="8.7109375" style="66" customWidth="1"/>
    <col min="246" max="246" width="9.85546875" style="66" customWidth="1"/>
    <col min="247" max="247" width="13.140625" style="66" customWidth="1"/>
    <col min="248" max="485" width="7.7109375" style="66"/>
    <col min="486" max="486" width="4.85546875" style="66" customWidth="1"/>
    <col min="487" max="489" width="5.42578125" style="66" customWidth="1"/>
    <col min="490" max="490" width="20.42578125" style="66" customWidth="1"/>
    <col min="491" max="491" width="8.140625" style="66" customWidth="1"/>
    <col min="492" max="492" width="7.85546875" style="66" bestFit="1" customWidth="1"/>
    <col min="493" max="495" width="7.7109375" style="66"/>
    <col min="496" max="496" width="7.85546875" style="66" bestFit="1" customWidth="1"/>
    <col min="497" max="497" width="7.85546875" style="66" customWidth="1"/>
    <col min="498" max="498" width="8.85546875" style="66" customWidth="1"/>
    <col min="499" max="499" width="11.28515625" style="66" customWidth="1"/>
    <col min="500" max="500" width="2.85546875" style="66" customWidth="1"/>
    <col min="501" max="501" width="8.7109375" style="66" customWidth="1"/>
    <col min="502" max="502" width="9.85546875" style="66" customWidth="1"/>
    <col min="503" max="503" width="13.140625" style="66" customWidth="1"/>
    <col min="504" max="741" width="7.7109375" style="66"/>
    <col min="742" max="742" width="4.85546875" style="66" customWidth="1"/>
    <col min="743" max="745" width="5.42578125" style="66" customWidth="1"/>
    <col min="746" max="746" width="20.42578125" style="66" customWidth="1"/>
    <col min="747" max="747" width="8.140625" style="66" customWidth="1"/>
    <col min="748" max="748" width="7.85546875" style="66" bestFit="1" customWidth="1"/>
    <col min="749" max="751" width="7.7109375" style="66"/>
    <col min="752" max="752" width="7.85546875" style="66" bestFit="1" customWidth="1"/>
    <col min="753" max="753" width="7.85546875" style="66" customWidth="1"/>
    <col min="754" max="754" width="8.85546875" style="66" customWidth="1"/>
    <col min="755" max="755" width="11.28515625" style="66" customWidth="1"/>
    <col min="756" max="756" width="2.85546875" style="66" customWidth="1"/>
    <col min="757" max="757" width="8.7109375" style="66" customWidth="1"/>
    <col min="758" max="758" width="9.85546875" style="66" customWidth="1"/>
    <col min="759" max="759" width="13.140625" style="66" customWidth="1"/>
    <col min="760" max="997" width="7.7109375" style="66"/>
    <col min="998" max="998" width="4.85546875" style="66" customWidth="1"/>
    <col min="999" max="1001" width="5.42578125" style="66" customWidth="1"/>
    <col min="1002" max="1002" width="20.42578125" style="66" customWidth="1"/>
    <col min="1003" max="1003" width="8.140625" style="66" customWidth="1"/>
    <col min="1004" max="1004" width="7.85546875" style="66" bestFit="1" customWidth="1"/>
    <col min="1005" max="1007" width="7.7109375" style="66"/>
    <col min="1008" max="1008" width="7.85546875" style="66" bestFit="1" customWidth="1"/>
    <col min="1009" max="1009" width="7.85546875" style="66" customWidth="1"/>
    <col min="1010" max="1010" width="8.85546875" style="66" customWidth="1"/>
    <col min="1011" max="1011" width="11.28515625" style="66" customWidth="1"/>
    <col min="1012" max="1012" width="2.85546875" style="66" customWidth="1"/>
    <col min="1013" max="1013" width="8.7109375" style="66" customWidth="1"/>
    <col min="1014" max="1014" width="9.85546875" style="66" customWidth="1"/>
    <col min="1015" max="1015" width="13.140625" style="66" customWidth="1"/>
    <col min="1016" max="1253" width="7.7109375" style="66"/>
    <col min="1254" max="1254" width="4.85546875" style="66" customWidth="1"/>
    <col min="1255" max="1257" width="5.42578125" style="66" customWidth="1"/>
    <col min="1258" max="1258" width="20.42578125" style="66" customWidth="1"/>
    <col min="1259" max="1259" width="8.140625" style="66" customWidth="1"/>
    <col min="1260" max="1260" width="7.85546875" style="66" bestFit="1" customWidth="1"/>
    <col min="1261" max="1263" width="7.7109375" style="66"/>
    <col min="1264" max="1264" width="7.85546875" style="66" bestFit="1" customWidth="1"/>
    <col min="1265" max="1265" width="7.85546875" style="66" customWidth="1"/>
    <col min="1266" max="1266" width="8.85546875" style="66" customWidth="1"/>
    <col min="1267" max="1267" width="11.28515625" style="66" customWidth="1"/>
    <col min="1268" max="1268" width="2.85546875" style="66" customWidth="1"/>
    <col min="1269" max="1269" width="8.7109375" style="66" customWidth="1"/>
    <col min="1270" max="1270" width="9.85546875" style="66" customWidth="1"/>
    <col min="1271" max="1271" width="13.140625" style="66" customWidth="1"/>
    <col min="1272" max="1509" width="7.7109375" style="66"/>
    <col min="1510" max="1510" width="4.85546875" style="66" customWidth="1"/>
    <col min="1511" max="1513" width="5.42578125" style="66" customWidth="1"/>
    <col min="1514" max="1514" width="20.42578125" style="66" customWidth="1"/>
    <col min="1515" max="1515" width="8.140625" style="66" customWidth="1"/>
    <col min="1516" max="1516" width="7.85546875" style="66" bestFit="1" customWidth="1"/>
    <col min="1517" max="1519" width="7.7109375" style="66"/>
    <col min="1520" max="1520" width="7.85546875" style="66" bestFit="1" customWidth="1"/>
    <col min="1521" max="1521" width="7.85546875" style="66" customWidth="1"/>
    <col min="1522" max="1522" width="8.85546875" style="66" customWidth="1"/>
    <col min="1523" max="1523" width="11.28515625" style="66" customWidth="1"/>
    <col min="1524" max="1524" width="2.85546875" style="66" customWidth="1"/>
    <col min="1525" max="1525" width="8.7109375" style="66" customWidth="1"/>
    <col min="1526" max="1526" width="9.85546875" style="66" customWidth="1"/>
    <col min="1527" max="1527" width="13.140625" style="66" customWidth="1"/>
    <col min="1528" max="1765" width="7.7109375" style="66"/>
    <col min="1766" max="1766" width="4.85546875" style="66" customWidth="1"/>
    <col min="1767" max="1769" width="5.42578125" style="66" customWidth="1"/>
    <col min="1770" max="1770" width="20.42578125" style="66" customWidth="1"/>
    <col min="1771" max="1771" width="8.140625" style="66" customWidth="1"/>
    <col min="1772" max="1772" width="7.85546875" style="66" bestFit="1" customWidth="1"/>
    <col min="1773" max="1775" width="7.7109375" style="66"/>
    <col min="1776" max="1776" width="7.85546875" style="66" bestFit="1" customWidth="1"/>
    <col min="1777" max="1777" width="7.85546875" style="66" customWidth="1"/>
    <col min="1778" max="1778" width="8.85546875" style="66" customWidth="1"/>
    <col min="1779" max="1779" width="11.28515625" style="66" customWidth="1"/>
    <col min="1780" max="1780" width="2.85546875" style="66" customWidth="1"/>
    <col min="1781" max="1781" width="8.7109375" style="66" customWidth="1"/>
    <col min="1782" max="1782" width="9.85546875" style="66" customWidth="1"/>
    <col min="1783" max="1783" width="13.140625" style="66" customWidth="1"/>
    <col min="1784" max="2021" width="7.7109375" style="66"/>
    <col min="2022" max="2022" width="4.85546875" style="66" customWidth="1"/>
    <col min="2023" max="2025" width="5.42578125" style="66" customWidth="1"/>
    <col min="2026" max="2026" width="20.42578125" style="66" customWidth="1"/>
    <col min="2027" max="2027" width="8.140625" style="66" customWidth="1"/>
    <col min="2028" max="2028" width="7.85546875" style="66" bestFit="1" customWidth="1"/>
    <col min="2029" max="2031" width="7.7109375" style="66"/>
    <col min="2032" max="2032" width="7.85546875" style="66" bestFit="1" customWidth="1"/>
    <col min="2033" max="2033" width="7.85546875" style="66" customWidth="1"/>
    <col min="2034" max="2034" width="8.85546875" style="66" customWidth="1"/>
    <col min="2035" max="2035" width="11.28515625" style="66" customWidth="1"/>
    <col min="2036" max="2036" width="2.85546875" style="66" customWidth="1"/>
    <col min="2037" max="2037" width="8.7109375" style="66" customWidth="1"/>
    <col min="2038" max="2038" width="9.85546875" style="66" customWidth="1"/>
    <col min="2039" max="2039" width="13.140625" style="66" customWidth="1"/>
    <col min="2040" max="2277" width="7.7109375" style="66"/>
    <col min="2278" max="2278" width="4.85546875" style="66" customWidth="1"/>
    <col min="2279" max="2281" width="5.42578125" style="66" customWidth="1"/>
    <col min="2282" max="2282" width="20.42578125" style="66" customWidth="1"/>
    <col min="2283" max="2283" width="8.140625" style="66" customWidth="1"/>
    <col min="2284" max="2284" width="7.85546875" style="66" bestFit="1" customWidth="1"/>
    <col min="2285" max="2287" width="7.7109375" style="66"/>
    <col min="2288" max="2288" width="7.85546875" style="66" bestFit="1" customWidth="1"/>
    <col min="2289" max="2289" width="7.85546875" style="66" customWidth="1"/>
    <col min="2290" max="2290" width="8.85546875" style="66" customWidth="1"/>
    <col min="2291" max="2291" width="11.28515625" style="66" customWidth="1"/>
    <col min="2292" max="2292" width="2.85546875" style="66" customWidth="1"/>
    <col min="2293" max="2293" width="8.7109375" style="66" customWidth="1"/>
    <col min="2294" max="2294" width="9.85546875" style="66" customWidth="1"/>
    <col min="2295" max="2295" width="13.140625" style="66" customWidth="1"/>
    <col min="2296" max="2533" width="7.7109375" style="66"/>
    <col min="2534" max="2534" width="4.85546875" style="66" customWidth="1"/>
    <col min="2535" max="2537" width="5.42578125" style="66" customWidth="1"/>
    <col min="2538" max="2538" width="20.42578125" style="66" customWidth="1"/>
    <col min="2539" max="2539" width="8.140625" style="66" customWidth="1"/>
    <col min="2540" max="2540" width="7.85546875" style="66" bestFit="1" customWidth="1"/>
    <col min="2541" max="2543" width="7.7109375" style="66"/>
    <col min="2544" max="2544" width="7.85546875" style="66" bestFit="1" customWidth="1"/>
    <col min="2545" max="2545" width="7.85546875" style="66" customWidth="1"/>
    <col min="2546" max="2546" width="8.85546875" style="66" customWidth="1"/>
    <col min="2547" max="2547" width="11.28515625" style="66" customWidth="1"/>
    <col min="2548" max="2548" width="2.85546875" style="66" customWidth="1"/>
    <col min="2549" max="2549" width="8.7109375" style="66" customWidth="1"/>
    <col min="2550" max="2550" width="9.85546875" style="66" customWidth="1"/>
    <col min="2551" max="2551" width="13.140625" style="66" customWidth="1"/>
    <col min="2552" max="2789" width="7.7109375" style="66"/>
    <col min="2790" max="2790" width="4.85546875" style="66" customWidth="1"/>
    <col min="2791" max="2793" width="5.42578125" style="66" customWidth="1"/>
    <col min="2794" max="2794" width="20.42578125" style="66" customWidth="1"/>
    <col min="2795" max="2795" width="8.140625" style="66" customWidth="1"/>
    <col min="2796" max="2796" width="7.85546875" style="66" bestFit="1" customWidth="1"/>
    <col min="2797" max="2799" width="7.7109375" style="66"/>
    <col min="2800" max="2800" width="7.85546875" style="66" bestFit="1" customWidth="1"/>
    <col min="2801" max="2801" width="7.85546875" style="66" customWidth="1"/>
    <col min="2802" max="2802" width="8.85546875" style="66" customWidth="1"/>
    <col min="2803" max="2803" width="11.28515625" style="66" customWidth="1"/>
    <col min="2804" max="2804" width="2.85546875" style="66" customWidth="1"/>
    <col min="2805" max="2805" width="8.7109375" style="66" customWidth="1"/>
    <col min="2806" max="2806" width="9.85546875" style="66" customWidth="1"/>
    <col min="2807" max="2807" width="13.140625" style="66" customWidth="1"/>
    <col min="2808" max="3045" width="7.7109375" style="66"/>
    <col min="3046" max="3046" width="4.85546875" style="66" customWidth="1"/>
    <col min="3047" max="3049" width="5.42578125" style="66" customWidth="1"/>
    <col min="3050" max="3050" width="20.42578125" style="66" customWidth="1"/>
    <col min="3051" max="3051" width="8.140625" style="66" customWidth="1"/>
    <col min="3052" max="3052" width="7.85546875" style="66" bestFit="1" customWidth="1"/>
    <col min="3053" max="3055" width="7.7109375" style="66"/>
    <col min="3056" max="3056" width="7.85546875" style="66" bestFit="1" customWidth="1"/>
    <col min="3057" max="3057" width="7.85546875" style="66" customWidth="1"/>
    <col min="3058" max="3058" width="8.85546875" style="66" customWidth="1"/>
    <col min="3059" max="3059" width="11.28515625" style="66" customWidth="1"/>
    <col min="3060" max="3060" width="2.85546875" style="66" customWidth="1"/>
    <col min="3061" max="3061" width="8.7109375" style="66" customWidth="1"/>
    <col min="3062" max="3062" width="9.85546875" style="66" customWidth="1"/>
    <col min="3063" max="3063" width="13.140625" style="66" customWidth="1"/>
    <col min="3064" max="3301" width="7.7109375" style="66"/>
    <col min="3302" max="3302" width="4.85546875" style="66" customWidth="1"/>
    <col min="3303" max="3305" width="5.42578125" style="66" customWidth="1"/>
    <col min="3306" max="3306" width="20.42578125" style="66" customWidth="1"/>
    <col min="3307" max="3307" width="8.140625" style="66" customWidth="1"/>
    <col min="3308" max="3308" width="7.85546875" style="66" bestFit="1" customWidth="1"/>
    <col min="3309" max="3311" width="7.7109375" style="66"/>
    <col min="3312" max="3312" width="7.85546875" style="66" bestFit="1" customWidth="1"/>
    <col min="3313" max="3313" width="7.85546875" style="66" customWidth="1"/>
    <col min="3314" max="3314" width="8.85546875" style="66" customWidth="1"/>
    <col min="3315" max="3315" width="11.28515625" style="66" customWidth="1"/>
    <col min="3316" max="3316" width="2.85546875" style="66" customWidth="1"/>
    <col min="3317" max="3317" width="8.7109375" style="66" customWidth="1"/>
    <col min="3318" max="3318" width="9.85546875" style="66" customWidth="1"/>
    <col min="3319" max="3319" width="13.140625" style="66" customWidth="1"/>
    <col min="3320" max="3557" width="7.7109375" style="66"/>
    <col min="3558" max="3558" width="4.85546875" style="66" customWidth="1"/>
    <col min="3559" max="3561" width="5.42578125" style="66" customWidth="1"/>
    <col min="3562" max="3562" width="20.42578125" style="66" customWidth="1"/>
    <col min="3563" max="3563" width="8.140625" style="66" customWidth="1"/>
    <col min="3564" max="3564" width="7.85546875" style="66" bestFit="1" customWidth="1"/>
    <col min="3565" max="3567" width="7.7109375" style="66"/>
    <col min="3568" max="3568" width="7.85546875" style="66" bestFit="1" customWidth="1"/>
    <col min="3569" max="3569" width="7.85546875" style="66" customWidth="1"/>
    <col min="3570" max="3570" width="8.85546875" style="66" customWidth="1"/>
    <col min="3571" max="3571" width="11.28515625" style="66" customWidth="1"/>
    <col min="3572" max="3572" width="2.85546875" style="66" customWidth="1"/>
    <col min="3573" max="3573" width="8.7109375" style="66" customWidth="1"/>
    <col min="3574" max="3574" width="9.85546875" style="66" customWidth="1"/>
    <col min="3575" max="3575" width="13.140625" style="66" customWidth="1"/>
    <col min="3576" max="3813" width="7.7109375" style="66"/>
    <col min="3814" max="3814" width="4.85546875" style="66" customWidth="1"/>
    <col min="3815" max="3817" width="5.42578125" style="66" customWidth="1"/>
    <col min="3818" max="3818" width="20.42578125" style="66" customWidth="1"/>
    <col min="3819" max="3819" width="8.140625" style="66" customWidth="1"/>
    <col min="3820" max="3820" width="7.85546875" style="66" bestFit="1" customWidth="1"/>
    <col min="3821" max="3823" width="7.7109375" style="66"/>
    <col min="3824" max="3824" width="7.85546875" style="66" bestFit="1" customWidth="1"/>
    <col min="3825" max="3825" width="7.85546875" style="66" customWidth="1"/>
    <col min="3826" max="3826" width="8.85546875" style="66" customWidth="1"/>
    <col min="3827" max="3827" width="11.28515625" style="66" customWidth="1"/>
    <col min="3828" max="3828" width="2.85546875" style="66" customWidth="1"/>
    <col min="3829" max="3829" width="8.7109375" style="66" customWidth="1"/>
    <col min="3830" max="3830" width="9.85546875" style="66" customWidth="1"/>
    <col min="3831" max="3831" width="13.140625" style="66" customWidth="1"/>
    <col min="3832" max="4069" width="7.7109375" style="66"/>
    <col min="4070" max="4070" width="4.85546875" style="66" customWidth="1"/>
    <col min="4071" max="4073" width="5.42578125" style="66" customWidth="1"/>
    <col min="4074" max="4074" width="20.42578125" style="66" customWidth="1"/>
    <col min="4075" max="4075" width="8.140625" style="66" customWidth="1"/>
    <col min="4076" max="4076" width="7.85546875" style="66" bestFit="1" customWidth="1"/>
    <col min="4077" max="4079" width="7.7109375" style="66"/>
    <col min="4080" max="4080" width="7.85546875" style="66" bestFit="1" customWidth="1"/>
    <col min="4081" max="4081" width="7.85546875" style="66" customWidth="1"/>
    <col min="4082" max="4082" width="8.85546875" style="66" customWidth="1"/>
    <col min="4083" max="4083" width="11.28515625" style="66" customWidth="1"/>
    <col min="4084" max="4084" width="2.85546875" style="66" customWidth="1"/>
    <col min="4085" max="4085" width="8.7109375" style="66" customWidth="1"/>
    <col min="4086" max="4086" width="9.85546875" style="66" customWidth="1"/>
    <col min="4087" max="4087" width="13.140625" style="66" customWidth="1"/>
    <col min="4088" max="4325" width="7.7109375" style="66"/>
    <col min="4326" max="4326" width="4.85546875" style="66" customWidth="1"/>
    <col min="4327" max="4329" width="5.42578125" style="66" customWidth="1"/>
    <col min="4330" max="4330" width="20.42578125" style="66" customWidth="1"/>
    <col min="4331" max="4331" width="8.140625" style="66" customWidth="1"/>
    <col min="4332" max="4332" width="7.85546875" style="66" bestFit="1" customWidth="1"/>
    <col min="4333" max="4335" width="7.7109375" style="66"/>
    <col min="4336" max="4336" width="7.85546875" style="66" bestFit="1" customWidth="1"/>
    <col min="4337" max="4337" width="7.85546875" style="66" customWidth="1"/>
    <col min="4338" max="4338" width="8.85546875" style="66" customWidth="1"/>
    <col min="4339" max="4339" width="11.28515625" style="66" customWidth="1"/>
    <col min="4340" max="4340" width="2.85546875" style="66" customWidth="1"/>
    <col min="4341" max="4341" width="8.7109375" style="66" customWidth="1"/>
    <col min="4342" max="4342" width="9.85546875" style="66" customWidth="1"/>
    <col min="4343" max="4343" width="13.140625" style="66" customWidth="1"/>
    <col min="4344" max="4581" width="7.7109375" style="66"/>
    <col min="4582" max="4582" width="4.85546875" style="66" customWidth="1"/>
    <col min="4583" max="4585" width="5.42578125" style="66" customWidth="1"/>
    <col min="4586" max="4586" width="20.42578125" style="66" customWidth="1"/>
    <col min="4587" max="4587" width="8.140625" style="66" customWidth="1"/>
    <col min="4588" max="4588" width="7.85546875" style="66" bestFit="1" customWidth="1"/>
    <col min="4589" max="4591" width="7.7109375" style="66"/>
    <col min="4592" max="4592" width="7.85546875" style="66" bestFit="1" customWidth="1"/>
    <col min="4593" max="4593" width="7.85546875" style="66" customWidth="1"/>
    <col min="4594" max="4594" width="8.85546875" style="66" customWidth="1"/>
    <col min="4595" max="4595" width="11.28515625" style="66" customWidth="1"/>
    <col min="4596" max="4596" width="2.85546875" style="66" customWidth="1"/>
    <col min="4597" max="4597" width="8.7109375" style="66" customWidth="1"/>
    <col min="4598" max="4598" width="9.85546875" style="66" customWidth="1"/>
    <col min="4599" max="4599" width="13.140625" style="66" customWidth="1"/>
    <col min="4600" max="4837" width="7.7109375" style="66"/>
    <col min="4838" max="4838" width="4.85546875" style="66" customWidth="1"/>
    <col min="4839" max="4841" width="5.42578125" style="66" customWidth="1"/>
    <col min="4842" max="4842" width="20.42578125" style="66" customWidth="1"/>
    <col min="4843" max="4843" width="8.140625" style="66" customWidth="1"/>
    <col min="4844" max="4844" width="7.85546875" style="66" bestFit="1" customWidth="1"/>
    <col min="4845" max="4847" width="7.7109375" style="66"/>
    <col min="4848" max="4848" width="7.85546875" style="66" bestFit="1" customWidth="1"/>
    <col min="4849" max="4849" width="7.85546875" style="66" customWidth="1"/>
    <col min="4850" max="4850" width="8.85546875" style="66" customWidth="1"/>
    <col min="4851" max="4851" width="11.28515625" style="66" customWidth="1"/>
    <col min="4852" max="4852" width="2.85546875" style="66" customWidth="1"/>
    <col min="4853" max="4853" width="8.7109375" style="66" customWidth="1"/>
    <col min="4854" max="4854" width="9.85546875" style="66" customWidth="1"/>
    <col min="4855" max="4855" width="13.140625" style="66" customWidth="1"/>
    <col min="4856" max="5093" width="7.7109375" style="66"/>
    <col min="5094" max="5094" width="4.85546875" style="66" customWidth="1"/>
    <col min="5095" max="5097" width="5.42578125" style="66" customWidth="1"/>
    <col min="5098" max="5098" width="20.42578125" style="66" customWidth="1"/>
    <col min="5099" max="5099" width="8.140625" style="66" customWidth="1"/>
    <col min="5100" max="5100" width="7.85546875" style="66" bestFit="1" customWidth="1"/>
    <col min="5101" max="5103" width="7.7109375" style="66"/>
    <col min="5104" max="5104" width="7.85546875" style="66" bestFit="1" customWidth="1"/>
    <col min="5105" max="5105" width="7.85546875" style="66" customWidth="1"/>
    <col min="5106" max="5106" width="8.85546875" style="66" customWidth="1"/>
    <col min="5107" max="5107" width="11.28515625" style="66" customWidth="1"/>
    <col min="5108" max="5108" width="2.85546875" style="66" customWidth="1"/>
    <col min="5109" max="5109" width="8.7109375" style="66" customWidth="1"/>
    <col min="5110" max="5110" width="9.85546875" style="66" customWidth="1"/>
    <col min="5111" max="5111" width="13.140625" style="66" customWidth="1"/>
    <col min="5112" max="5349" width="7.7109375" style="66"/>
    <col min="5350" max="5350" width="4.85546875" style="66" customWidth="1"/>
    <col min="5351" max="5353" width="5.42578125" style="66" customWidth="1"/>
    <col min="5354" max="5354" width="20.42578125" style="66" customWidth="1"/>
    <col min="5355" max="5355" width="8.140625" style="66" customWidth="1"/>
    <col min="5356" max="5356" width="7.85546875" style="66" bestFit="1" customWidth="1"/>
    <col min="5357" max="5359" width="7.7109375" style="66"/>
    <col min="5360" max="5360" width="7.85546875" style="66" bestFit="1" customWidth="1"/>
    <col min="5361" max="5361" width="7.85546875" style="66" customWidth="1"/>
    <col min="5362" max="5362" width="8.85546875" style="66" customWidth="1"/>
    <col min="5363" max="5363" width="11.28515625" style="66" customWidth="1"/>
    <col min="5364" max="5364" width="2.85546875" style="66" customWidth="1"/>
    <col min="5365" max="5365" width="8.7109375" style="66" customWidth="1"/>
    <col min="5366" max="5366" width="9.85546875" style="66" customWidth="1"/>
    <col min="5367" max="5367" width="13.140625" style="66" customWidth="1"/>
    <col min="5368" max="5605" width="7.7109375" style="66"/>
    <col min="5606" max="5606" width="4.85546875" style="66" customWidth="1"/>
    <col min="5607" max="5609" width="5.42578125" style="66" customWidth="1"/>
    <col min="5610" max="5610" width="20.42578125" style="66" customWidth="1"/>
    <col min="5611" max="5611" width="8.140625" style="66" customWidth="1"/>
    <col min="5612" max="5612" width="7.85546875" style="66" bestFit="1" customWidth="1"/>
    <col min="5613" max="5615" width="7.7109375" style="66"/>
    <col min="5616" max="5616" width="7.85546875" style="66" bestFit="1" customWidth="1"/>
    <col min="5617" max="5617" width="7.85546875" style="66" customWidth="1"/>
    <col min="5618" max="5618" width="8.85546875" style="66" customWidth="1"/>
    <col min="5619" max="5619" width="11.28515625" style="66" customWidth="1"/>
    <col min="5620" max="5620" width="2.85546875" style="66" customWidth="1"/>
    <col min="5621" max="5621" width="8.7109375" style="66" customWidth="1"/>
    <col min="5622" max="5622" width="9.85546875" style="66" customWidth="1"/>
    <col min="5623" max="5623" width="13.140625" style="66" customWidth="1"/>
    <col min="5624" max="5861" width="7.7109375" style="66"/>
    <col min="5862" max="5862" width="4.85546875" style="66" customWidth="1"/>
    <col min="5863" max="5865" width="5.42578125" style="66" customWidth="1"/>
    <col min="5866" max="5866" width="20.42578125" style="66" customWidth="1"/>
    <col min="5867" max="5867" width="8.140625" style="66" customWidth="1"/>
    <col min="5868" max="5868" width="7.85546875" style="66" bestFit="1" customWidth="1"/>
    <col min="5869" max="5871" width="7.7109375" style="66"/>
    <col min="5872" max="5872" width="7.85546875" style="66" bestFit="1" customWidth="1"/>
    <col min="5873" max="5873" width="7.85546875" style="66" customWidth="1"/>
    <col min="5874" max="5874" width="8.85546875" style="66" customWidth="1"/>
    <col min="5875" max="5875" width="11.28515625" style="66" customWidth="1"/>
    <col min="5876" max="5876" width="2.85546875" style="66" customWidth="1"/>
    <col min="5877" max="5877" width="8.7109375" style="66" customWidth="1"/>
    <col min="5878" max="5878" width="9.85546875" style="66" customWidth="1"/>
    <col min="5879" max="5879" width="13.140625" style="66" customWidth="1"/>
    <col min="5880" max="6117" width="7.7109375" style="66"/>
    <col min="6118" max="6118" width="4.85546875" style="66" customWidth="1"/>
    <col min="6119" max="6121" width="5.42578125" style="66" customWidth="1"/>
    <col min="6122" max="6122" width="20.42578125" style="66" customWidth="1"/>
    <col min="6123" max="6123" width="8.140625" style="66" customWidth="1"/>
    <col min="6124" max="6124" width="7.85546875" style="66" bestFit="1" customWidth="1"/>
    <col min="6125" max="6127" width="7.7109375" style="66"/>
    <col min="6128" max="6128" width="7.85546875" style="66" bestFit="1" customWidth="1"/>
    <col min="6129" max="6129" width="7.85546875" style="66" customWidth="1"/>
    <col min="6130" max="6130" width="8.85546875" style="66" customWidth="1"/>
    <col min="6131" max="6131" width="11.28515625" style="66" customWidth="1"/>
    <col min="6132" max="6132" width="2.85546875" style="66" customWidth="1"/>
    <col min="6133" max="6133" width="8.7109375" style="66" customWidth="1"/>
    <col min="6134" max="6134" width="9.85546875" style="66" customWidth="1"/>
    <col min="6135" max="6135" width="13.140625" style="66" customWidth="1"/>
    <col min="6136" max="6373" width="7.7109375" style="66"/>
    <col min="6374" max="6374" width="4.85546875" style="66" customWidth="1"/>
    <col min="6375" max="6377" width="5.42578125" style="66" customWidth="1"/>
    <col min="6378" max="6378" width="20.42578125" style="66" customWidth="1"/>
    <col min="6379" max="6379" width="8.140625" style="66" customWidth="1"/>
    <col min="6380" max="6380" width="7.85546875" style="66" bestFit="1" customWidth="1"/>
    <col min="6381" max="6383" width="7.7109375" style="66"/>
    <col min="6384" max="6384" width="7.85546875" style="66" bestFit="1" customWidth="1"/>
    <col min="6385" max="6385" width="7.85546875" style="66" customWidth="1"/>
    <col min="6386" max="6386" width="8.85546875" style="66" customWidth="1"/>
    <col min="6387" max="6387" width="11.28515625" style="66" customWidth="1"/>
    <col min="6388" max="6388" width="2.85546875" style="66" customWidth="1"/>
    <col min="6389" max="6389" width="8.7109375" style="66" customWidth="1"/>
    <col min="6390" max="6390" width="9.85546875" style="66" customWidth="1"/>
    <col min="6391" max="6391" width="13.140625" style="66" customWidth="1"/>
    <col min="6392" max="6629" width="7.7109375" style="66"/>
    <col min="6630" max="6630" width="4.85546875" style="66" customWidth="1"/>
    <col min="6631" max="6633" width="5.42578125" style="66" customWidth="1"/>
    <col min="6634" max="6634" width="20.42578125" style="66" customWidth="1"/>
    <col min="6635" max="6635" width="8.140625" style="66" customWidth="1"/>
    <col min="6636" max="6636" width="7.85546875" style="66" bestFit="1" customWidth="1"/>
    <col min="6637" max="6639" width="7.7109375" style="66"/>
    <col min="6640" max="6640" width="7.85546875" style="66" bestFit="1" customWidth="1"/>
    <col min="6641" max="6641" width="7.85546875" style="66" customWidth="1"/>
    <col min="6642" max="6642" width="8.85546875" style="66" customWidth="1"/>
    <col min="6643" max="6643" width="11.28515625" style="66" customWidth="1"/>
    <col min="6644" max="6644" width="2.85546875" style="66" customWidth="1"/>
    <col min="6645" max="6645" width="8.7109375" style="66" customWidth="1"/>
    <col min="6646" max="6646" width="9.85546875" style="66" customWidth="1"/>
    <col min="6647" max="6647" width="13.140625" style="66" customWidth="1"/>
    <col min="6648" max="6885" width="7.7109375" style="66"/>
    <col min="6886" max="6886" width="4.85546875" style="66" customWidth="1"/>
    <col min="6887" max="6889" width="5.42578125" style="66" customWidth="1"/>
    <col min="6890" max="6890" width="20.42578125" style="66" customWidth="1"/>
    <col min="6891" max="6891" width="8.140625" style="66" customWidth="1"/>
    <col min="6892" max="6892" width="7.85546875" style="66" bestFit="1" customWidth="1"/>
    <col min="6893" max="6895" width="7.7109375" style="66"/>
    <col min="6896" max="6896" width="7.85546875" style="66" bestFit="1" customWidth="1"/>
    <col min="6897" max="6897" width="7.85546875" style="66" customWidth="1"/>
    <col min="6898" max="6898" width="8.85546875" style="66" customWidth="1"/>
    <col min="6899" max="6899" width="11.28515625" style="66" customWidth="1"/>
    <col min="6900" max="6900" width="2.85546875" style="66" customWidth="1"/>
    <col min="6901" max="6901" width="8.7109375" style="66" customWidth="1"/>
    <col min="6902" max="6902" width="9.85546875" style="66" customWidth="1"/>
    <col min="6903" max="6903" width="13.140625" style="66" customWidth="1"/>
    <col min="6904" max="7141" width="7.7109375" style="66"/>
    <col min="7142" max="7142" width="4.85546875" style="66" customWidth="1"/>
    <col min="7143" max="7145" width="5.42578125" style="66" customWidth="1"/>
    <col min="7146" max="7146" width="20.42578125" style="66" customWidth="1"/>
    <col min="7147" max="7147" width="8.140625" style="66" customWidth="1"/>
    <col min="7148" max="7148" width="7.85546875" style="66" bestFit="1" customWidth="1"/>
    <col min="7149" max="7151" width="7.7109375" style="66"/>
    <col min="7152" max="7152" width="7.85546875" style="66" bestFit="1" customWidth="1"/>
    <col min="7153" max="7153" width="7.85546875" style="66" customWidth="1"/>
    <col min="7154" max="7154" width="8.85546875" style="66" customWidth="1"/>
    <col min="7155" max="7155" width="11.28515625" style="66" customWidth="1"/>
    <col min="7156" max="7156" width="2.85546875" style="66" customWidth="1"/>
    <col min="7157" max="7157" width="8.7109375" style="66" customWidth="1"/>
    <col min="7158" max="7158" width="9.85546875" style="66" customWidth="1"/>
    <col min="7159" max="7159" width="13.140625" style="66" customWidth="1"/>
    <col min="7160" max="7397" width="7.7109375" style="66"/>
    <col min="7398" max="7398" width="4.85546875" style="66" customWidth="1"/>
    <col min="7399" max="7401" width="5.42578125" style="66" customWidth="1"/>
    <col min="7402" max="7402" width="20.42578125" style="66" customWidth="1"/>
    <col min="7403" max="7403" width="8.140625" style="66" customWidth="1"/>
    <col min="7404" max="7404" width="7.85546875" style="66" bestFit="1" customWidth="1"/>
    <col min="7405" max="7407" width="7.7109375" style="66"/>
    <col min="7408" max="7408" width="7.85546875" style="66" bestFit="1" customWidth="1"/>
    <col min="7409" max="7409" width="7.85546875" style="66" customWidth="1"/>
    <col min="7410" max="7410" width="8.85546875" style="66" customWidth="1"/>
    <col min="7411" max="7411" width="11.28515625" style="66" customWidth="1"/>
    <col min="7412" max="7412" width="2.85546875" style="66" customWidth="1"/>
    <col min="7413" max="7413" width="8.7109375" style="66" customWidth="1"/>
    <col min="7414" max="7414" width="9.85546875" style="66" customWidth="1"/>
    <col min="7415" max="7415" width="13.140625" style="66" customWidth="1"/>
    <col min="7416" max="7653" width="7.7109375" style="66"/>
    <col min="7654" max="7654" width="4.85546875" style="66" customWidth="1"/>
    <col min="7655" max="7657" width="5.42578125" style="66" customWidth="1"/>
    <col min="7658" max="7658" width="20.42578125" style="66" customWidth="1"/>
    <col min="7659" max="7659" width="8.140625" style="66" customWidth="1"/>
    <col min="7660" max="7660" width="7.85546875" style="66" bestFit="1" customWidth="1"/>
    <col min="7661" max="7663" width="7.7109375" style="66"/>
    <col min="7664" max="7664" width="7.85546875" style="66" bestFit="1" customWidth="1"/>
    <col min="7665" max="7665" width="7.85546875" style="66" customWidth="1"/>
    <col min="7666" max="7666" width="8.85546875" style="66" customWidth="1"/>
    <col min="7667" max="7667" width="11.28515625" style="66" customWidth="1"/>
    <col min="7668" max="7668" width="2.85546875" style="66" customWidth="1"/>
    <col min="7669" max="7669" width="8.7109375" style="66" customWidth="1"/>
    <col min="7670" max="7670" width="9.85546875" style="66" customWidth="1"/>
    <col min="7671" max="7671" width="13.140625" style="66" customWidth="1"/>
    <col min="7672" max="7909" width="7.7109375" style="66"/>
    <col min="7910" max="7910" width="4.85546875" style="66" customWidth="1"/>
    <col min="7911" max="7913" width="5.42578125" style="66" customWidth="1"/>
    <col min="7914" max="7914" width="20.42578125" style="66" customWidth="1"/>
    <col min="7915" max="7915" width="8.140625" style="66" customWidth="1"/>
    <col min="7916" max="7916" width="7.85546875" style="66" bestFit="1" customWidth="1"/>
    <col min="7917" max="7919" width="7.7109375" style="66"/>
    <col min="7920" max="7920" width="7.85546875" style="66" bestFit="1" customWidth="1"/>
    <col min="7921" max="7921" width="7.85546875" style="66" customWidth="1"/>
    <col min="7922" max="7922" width="8.85546875" style="66" customWidth="1"/>
    <col min="7923" max="7923" width="11.28515625" style="66" customWidth="1"/>
    <col min="7924" max="7924" width="2.85546875" style="66" customWidth="1"/>
    <col min="7925" max="7925" width="8.7109375" style="66" customWidth="1"/>
    <col min="7926" max="7926" width="9.85546875" style="66" customWidth="1"/>
    <col min="7927" max="7927" width="13.140625" style="66" customWidth="1"/>
    <col min="7928" max="8165" width="7.7109375" style="66"/>
    <col min="8166" max="8166" width="4.85546875" style="66" customWidth="1"/>
    <col min="8167" max="8169" width="5.42578125" style="66" customWidth="1"/>
    <col min="8170" max="8170" width="20.42578125" style="66" customWidth="1"/>
    <col min="8171" max="8171" width="8.140625" style="66" customWidth="1"/>
    <col min="8172" max="8172" width="7.85546875" style="66" bestFit="1" customWidth="1"/>
    <col min="8173" max="8175" width="7.7109375" style="66"/>
    <col min="8176" max="8176" width="7.85546875" style="66" bestFit="1" customWidth="1"/>
    <col min="8177" max="8177" width="7.85546875" style="66" customWidth="1"/>
    <col min="8178" max="8178" width="8.85546875" style="66" customWidth="1"/>
    <col min="8179" max="8179" width="11.28515625" style="66" customWidth="1"/>
    <col min="8180" max="8180" width="2.85546875" style="66" customWidth="1"/>
    <col min="8181" max="8181" width="8.7109375" style="66" customWidth="1"/>
    <col min="8182" max="8182" width="9.85546875" style="66" customWidth="1"/>
    <col min="8183" max="8183" width="13.140625" style="66" customWidth="1"/>
    <col min="8184" max="8421" width="7.7109375" style="66"/>
    <col min="8422" max="8422" width="4.85546875" style="66" customWidth="1"/>
    <col min="8423" max="8425" width="5.42578125" style="66" customWidth="1"/>
    <col min="8426" max="8426" width="20.42578125" style="66" customWidth="1"/>
    <col min="8427" max="8427" width="8.140625" style="66" customWidth="1"/>
    <col min="8428" max="8428" width="7.85546875" style="66" bestFit="1" customWidth="1"/>
    <col min="8429" max="8431" width="7.7109375" style="66"/>
    <col min="8432" max="8432" width="7.85546875" style="66" bestFit="1" customWidth="1"/>
    <col min="8433" max="8433" width="7.85546875" style="66" customWidth="1"/>
    <col min="8434" max="8434" width="8.85546875" style="66" customWidth="1"/>
    <col min="8435" max="8435" width="11.28515625" style="66" customWidth="1"/>
    <col min="8436" max="8436" width="2.85546875" style="66" customWidth="1"/>
    <col min="8437" max="8437" width="8.7109375" style="66" customWidth="1"/>
    <col min="8438" max="8438" width="9.85546875" style="66" customWidth="1"/>
    <col min="8439" max="8439" width="13.140625" style="66" customWidth="1"/>
    <col min="8440" max="8677" width="7.7109375" style="66"/>
    <col min="8678" max="8678" width="4.85546875" style="66" customWidth="1"/>
    <col min="8679" max="8681" width="5.42578125" style="66" customWidth="1"/>
    <col min="8682" max="8682" width="20.42578125" style="66" customWidth="1"/>
    <col min="8683" max="8683" width="8.140625" style="66" customWidth="1"/>
    <col min="8684" max="8684" width="7.85546875" style="66" bestFit="1" customWidth="1"/>
    <col min="8685" max="8687" width="7.7109375" style="66"/>
    <col min="8688" max="8688" width="7.85546875" style="66" bestFit="1" customWidth="1"/>
    <col min="8689" max="8689" width="7.85546875" style="66" customWidth="1"/>
    <col min="8690" max="8690" width="8.85546875" style="66" customWidth="1"/>
    <col min="8691" max="8691" width="11.28515625" style="66" customWidth="1"/>
    <col min="8692" max="8692" width="2.85546875" style="66" customWidth="1"/>
    <col min="8693" max="8693" width="8.7109375" style="66" customWidth="1"/>
    <col min="8694" max="8694" width="9.85546875" style="66" customWidth="1"/>
    <col min="8695" max="8695" width="13.140625" style="66" customWidth="1"/>
    <col min="8696" max="8933" width="7.7109375" style="66"/>
    <col min="8934" max="8934" width="4.85546875" style="66" customWidth="1"/>
    <col min="8935" max="8937" width="5.42578125" style="66" customWidth="1"/>
    <col min="8938" max="8938" width="20.42578125" style="66" customWidth="1"/>
    <col min="8939" max="8939" width="8.140625" style="66" customWidth="1"/>
    <col min="8940" max="8940" width="7.85546875" style="66" bestFit="1" customWidth="1"/>
    <col min="8941" max="8943" width="7.7109375" style="66"/>
    <col min="8944" max="8944" width="7.85546875" style="66" bestFit="1" customWidth="1"/>
    <col min="8945" max="8945" width="7.85546875" style="66" customWidth="1"/>
    <col min="8946" max="8946" width="8.85546875" style="66" customWidth="1"/>
    <col min="8947" max="8947" width="11.28515625" style="66" customWidth="1"/>
    <col min="8948" max="8948" width="2.85546875" style="66" customWidth="1"/>
    <col min="8949" max="8949" width="8.7109375" style="66" customWidth="1"/>
    <col min="8950" max="8950" width="9.85546875" style="66" customWidth="1"/>
    <col min="8951" max="8951" width="13.140625" style="66" customWidth="1"/>
    <col min="8952" max="9189" width="7.7109375" style="66"/>
    <col min="9190" max="9190" width="4.85546875" style="66" customWidth="1"/>
    <col min="9191" max="9193" width="5.42578125" style="66" customWidth="1"/>
    <col min="9194" max="9194" width="20.42578125" style="66" customWidth="1"/>
    <col min="9195" max="9195" width="8.140625" style="66" customWidth="1"/>
    <col min="9196" max="9196" width="7.85546875" style="66" bestFit="1" customWidth="1"/>
    <col min="9197" max="9199" width="7.7109375" style="66"/>
    <col min="9200" max="9200" width="7.85546875" style="66" bestFit="1" customWidth="1"/>
    <col min="9201" max="9201" width="7.85546875" style="66" customWidth="1"/>
    <col min="9202" max="9202" width="8.85546875" style="66" customWidth="1"/>
    <col min="9203" max="9203" width="11.28515625" style="66" customWidth="1"/>
    <col min="9204" max="9204" width="2.85546875" style="66" customWidth="1"/>
    <col min="9205" max="9205" width="8.7109375" style="66" customWidth="1"/>
    <col min="9206" max="9206" width="9.85546875" style="66" customWidth="1"/>
    <col min="9207" max="9207" width="13.140625" style="66" customWidth="1"/>
    <col min="9208" max="9445" width="7.7109375" style="66"/>
    <col min="9446" max="9446" width="4.85546875" style="66" customWidth="1"/>
    <col min="9447" max="9449" width="5.42578125" style="66" customWidth="1"/>
    <col min="9450" max="9450" width="20.42578125" style="66" customWidth="1"/>
    <col min="9451" max="9451" width="8.140625" style="66" customWidth="1"/>
    <col min="9452" max="9452" width="7.85546875" style="66" bestFit="1" customWidth="1"/>
    <col min="9453" max="9455" width="7.7109375" style="66"/>
    <col min="9456" max="9456" width="7.85546875" style="66" bestFit="1" customWidth="1"/>
    <col min="9457" max="9457" width="7.85546875" style="66" customWidth="1"/>
    <col min="9458" max="9458" width="8.85546875" style="66" customWidth="1"/>
    <col min="9459" max="9459" width="11.28515625" style="66" customWidth="1"/>
    <col min="9460" max="9460" width="2.85546875" style="66" customWidth="1"/>
    <col min="9461" max="9461" width="8.7109375" style="66" customWidth="1"/>
    <col min="9462" max="9462" width="9.85546875" style="66" customWidth="1"/>
    <col min="9463" max="9463" width="13.140625" style="66" customWidth="1"/>
    <col min="9464" max="9701" width="7.7109375" style="66"/>
    <col min="9702" max="9702" width="4.85546875" style="66" customWidth="1"/>
    <col min="9703" max="9705" width="5.42578125" style="66" customWidth="1"/>
    <col min="9706" max="9706" width="20.42578125" style="66" customWidth="1"/>
    <col min="9707" max="9707" width="8.140625" style="66" customWidth="1"/>
    <col min="9708" max="9708" width="7.85546875" style="66" bestFit="1" customWidth="1"/>
    <col min="9709" max="9711" width="7.7109375" style="66"/>
    <col min="9712" max="9712" width="7.85546875" style="66" bestFit="1" customWidth="1"/>
    <col min="9713" max="9713" width="7.85546875" style="66" customWidth="1"/>
    <col min="9714" max="9714" width="8.85546875" style="66" customWidth="1"/>
    <col min="9715" max="9715" width="11.28515625" style="66" customWidth="1"/>
    <col min="9716" max="9716" width="2.85546875" style="66" customWidth="1"/>
    <col min="9717" max="9717" width="8.7109375" style="66" customWidth="1"/>
    <col min="9718" max="9718" width="9.85546875" style="66" customWidth="1"/>
    <col min="9719" max="9719" width="13.140625" style="66" customWidth="1"/>
    <col min="9720" max="9957" width="7.7109375" style="66"/>
    <col min="9958" max="9958" width="4.85546875" style="66" customWidth="1"/>
    <col min="9959" max="9961" width="5.42578125" style="66" customWidth="1"/>
    <col min="9962" max="9962" width="20.42578125" style="66" customWidth="1"/>
    <col min="9963" max="9963" width="8.140625" style="66" customWidth="1"/>
    <col min="9964" max="9964" width="7.85546875" style="66" bestFit="1" customWidth="1"/>
    <col min="9965" max="9967" width="7.7109375" style="66"/>
    <col min="9968" max="9968" width="7.85546875" style="66" bestFit="1" customWidth="1"/>
    <col min="9969" max="9969" width="7.85546875" style="66" customWidth="1"/>
    <col min="9970" max="9970" width="8.85546875" style="66" customWidth="1"/>
    <col min="9971" max="9971" width="11.28515625" style="66" customWidth="1"/>
    <col min="9972" max="9972" width="2.85546875" style="66" customWidth="1"/>
    <col min="9973" max="9973" width="8.7109375" style="66" customWidth="1"/>
    <col min="9974" max="9974" width="9.85546875" style="66" customWidth="1"/>
    <col min="9975" max="9975" width="13.140625" style="66" customWidth="1"/>
    <col min="9976" max="10213" width="7.7109375" style="66"/>
    <col min="10214" max="10214" width="4.85546875" style="66" customWidth="1"/>
    <col min="10215" max="10217" width="5.42578125" style="66" customWidth="1"/>
    <col min="10218" max="10218" width="20.42578125" style="66" customWidth="1"/>
    <col min="10219" max="10219" width="8.140625" style="66" customWidth="1"/>
    <col min="10220" max="10220" width="7.85546875" style="66" bestFit="1" customWidth="1"/>
    <col min="10221" max="10223" width="7.7109375" style="66"/>
    <col min="10224" max="10224" width="7.85546875" style="66" bestFit="1" customWidth="1"/>
    <col min="10225" max="10225" width="7.85546875" style="66" customWidth="1"/>
    <col min="10226" max="10226" width="8.85546875" style="66" customWidth="1"/>
    <col min="10227" max="10227" width="11.28515625" style="66" customWidth="1"/>
    <col min="10228" max="10228" width="2.85546875" style="66" customWidth="1"/>
    <col min="10229" max="10229" width="8.7109375" style="66" customWidth="1"/>
    <col min="10230" max="10230" width="9.85546875" style="66" customWidth="1"/>
    <col min="10231" max="10231" width="13.140625" style="66" customWidth="1"/>
    <col min="10232" max="10469" width="7.7109375" style="66"/>
    <col min="10470" max="10470" width="4.85546875" style="66" customWidth="1"/>
    <col min="10471" max="10473" width="5.42578125" style="66" customWidth="1"/>
    <col min="10474" max="10474" width="20.42578125" style="66" customWidth="1"/>
    <col min="10475" max="10475" width="8.140625" style="66" customWidth="1"/>
    <col min="10476" max="10476" width="7.85546875" style="66" bestFit="1" customWidth="1"/>
    <col min="10477" max="10479" width="7.7109375" style="66"/>
    <col min="10480" max="10480" width="7.85546875" style="66" bestFit="1" customWidth="1"/>
    <col min="10481" max="10481" width="7.85546875" style="66" customWidth="1"/>
    <col min="10482" max="10482" width="8.85546875" style="66" customWidth="1"/>
    <col min="10483" max="10483" width="11.28515625" style="66" customWidth="1"/>
    <col min="10484" max="10484" width="2.85546875" style="66" customWidth="1"/>
    <col min="10485" max="10485" width="8.7109375" style="66" customWidth="1"/>
    <col min="10486" max="10486" width="9.85546875" style="66" customWidth="1"/>
    <col min="10487" max="10487" width="13.140625" style="66" customWidth="1"/>
    <col min="10488" max="10725" width="7.7109375" style="66"/>
    <col min="10726" max="10726" width="4.85546875" style="66" customWidth="1"/>
    <col min="10727" max="10729" width="5.42578125" style="66" customWidth="1"/>
    <col min="10730" max="10730" width="20.42578125" style="66" customWidth="1"/>
    <col min="10731" max="10731" width="8.140625" style="66" customWidth="1"/>
    <col min="10732" max="10732" width="7.85546875" style="66" bestFit="1" customWidth="1"/>
    <col min="10733" max="10735" width="7.7109375" style="66"/>
    <col min="10736" max="10736" width="7.85546875" style="66" bestFit="1" customWidth="1"/>
    <col min="10737" max="10737" width="7.85546875" style="66" customWidth="1"/>
    <col min="10738" max="10738" width="8.85546875" style="66" customWidth="1"/>
    <col min="10739" max="10739" width="11.28515625" style="66" customWidth="1"/>
    <col min="10740" max="10740" width="2.85546875" style="66" customWidth="1"/>
    <col min="10741" max="10741" width="8.7109375" style="66" customWidth="1"/>
    <col min="10742" max="10742" width="9.85546875" style="66" customWidth="1"/>
    <col min="10743" max="10743" width="13.140625" style="66" customWidth="1"/>
    <col min="10744" max="10981" width="7.7109375" style="66"/>
    <col min="10982" max="10982" width="4.85546875" style="66" customWidth="1"/>
    <col min="10983" max="10985" width="5.42578125" style="66" customWidth="1"/>
    <col min="10986" max="10986" width="20.42578125" style="66" customWidth="1"/>
    <col min="10987" max="10987" width="8.140625" style="66" customWidth="1"/>
    <col min="10988" max="10988" width="7.85546875" style="66" bestFit="1" customWidth="1"/>
    <col min="10989" max="10991" width="7.7109375" style="66"/>
    <col min="10992" max="10992" width="7.85546875" style="66" bestFit="1" customWidth="1"/>
    <col min="10993" max="10993" width="7.85546875" style="66" customWidth="1"/>
    <col min="10994" max="10994" width="8.85546875" style="66" customWidth="1"/>
    <col min="10995" max="10995" width="11.28515625" style="66" customWidth="1"/>
    <col min="10996" max="10996" width="2.85546875" style="66" customWidth="1"/>
    <col min="10997" max="10997" width="8.7109375" style="66" customWidth="1"/>
    <col min="10998" max="10998" width="9.85546875" style="66" customWidth="1"/>
    <col min="10999" max="10999" width="13.140625" style="66" customWidth="1"/>
    <col min="11000" max="11237" width="7.7109375" style="66"/>
    <col min="11238" max="11238" width="4.85546875" style="66" customWidth="1"/>
    <col min="11239" max="11241" width="5.42578125" style="66" customWidth="1"/>
    <col min="11242" max="11242" width="20.42578125" style="66" customWidth="1"/>
    <col min="11243" max="11243" width="8.140625" style="66" customWidth="1"/>
    <col min="11244" max="11244" width="7.85546875" style="66" bestFit="1" customWidth="1"/>
    <col min="11245" max="11247" width="7.7109375" style="66"/>
    <col min="11248" max="11248" width="7.85546875" style="66" bestFit="1" customWidth="1"/>
    <col min="11249" max="11249" width="7.85546875" style="66" customWidth="1"/>
    <col min="11250" max="11250" width="8.85546875" style="66" customWidth="1"/>
    <col min="11251" max="11251" width="11.28515625" style="66" customWidth="1"/>
    <col min="11252" max="11252" width="2.85546875" style="66" customWidth="1"/>
    <col min="11253" max="11253" width="8.7109375" style="66" customWidth="1"/>
    <col min="11254" max="11254" width="9.85546875" style="66" customWidth="1"/>
    <col min="11255" max="11255" width="13.140625" style="66" customWidth="1"/>
    <col min="11256" max="11493" width="7.7109375" style="66"/>
    <col min="11494" max="11494" width="4.85546875" style="66" customWidth="1"/>
    <col min="11495" max="11497" width="5.42578125" style="66" customWidth="1"/>
    <col min="11498" max="11498" width="20.42578125" style="66" customWidth="1"/>
    <col min="11499" max="11499" width="8.140625" style="66" customWidth="1"/>
    <col min="11500" max="11500" width="7.85546875" style="66" bestFit="1" customWidth="1"/>
    <col min="11501" max="11503" width="7.7109375" style="66"/>
    <col min="11504" max="11504" width="7.85546875" style="66" bestFit="1" customWidth="1"/>
    <col min="11505" max="11505" width="7.85546875" style="66" customWidth="1"/>
    <col min="11506" max="11506" width="8.85546875" style="66" customWidth="1"/>
    <col min="11507" max="11507" width="11.28515625" style="66" customWidth="1"/>
    <col min="11508" max="11508" width="2.85546875" style="66" customWidth="1"/>
    <col min="11509" max="11509" width="8.7109375" style="66" customWidth="1"/>
    <col min="11510" max="11510" width="9.85546875" style="66" customWidth="1"/>
    <col min="11511" max="11511" width="13.140625" style="66" customWidth="1"/>
    <col min="11512" max="11749" width="7.7109375" style="66"/>
    <col min="11750" max="11750" width="4.85546875" style="66" customWidth="1"/>
    <col min="11751" max="11753" width="5.42578125" style="66" customWidth="1"/>
    <col min="11754" max="11754" width="20.42578125" style="66" customWidth="1"/>
    <col min="11755" max="11755" width="8.140625" style="66" customWidth="1"/>
    <col min="11756" max="11756" width="7.85546875" style="66" bestFit="1" customWidth="1"/>
    <col min="11757" max="11759" width="7.7109375" style="66"/>
    <col min="11760" max="11760" width="7.85546875" style="66" bestFit="1" customWidth="1"/>
    <col min="11761" max="11761" width="7.85546875" style="66" customWidth="1"/>
    <col min="11762" max="11762" width="8.85546875" style="66" customWidth="1"/>
    <col min="11763" max="11763" width="11.28515625" style="66" customWidth="1"/>
    <col min="11764" max="11764" width="2.85546875" style="66" customWidth="1"/>
    <col min="11765" max="11765" width="8.7109375" style="66" customWidth="1"/>
    <col min="11766" max="11766" width="9.85546875" style="66" customWidth="1"/>
    <col min="11767" max="11767" width="13.140625" style="66" customWidth="1"/>
    <col min="11768" max="12005" width="7.7109375" style="66"/>
    <col min="12006" max="12006" width="4.85546875" style="66" customWidth="1"/>
    <col min="12007" max="12009" width="5.42578125" style="66" customWidth="1"/>
    <col min="12010" max="12010" width="20.42578125" style="66" customWidth="1"/>
    <col min="12011" max="12011" width="8.140625" style="66" customWidth="1"/>
    <col min="12012" max="12012" width="7.85546875" style="66" bestFit="1" customWidth="1"/>
    <col min="12013" max="12015" width="7.7109375" style="66"/>
    <col min="12016" max="12016" width="7.85546875" style="66" bestFit="1" customWidth="1"/>
    <col min="12017" max="12017" width="7.85546875" style="66" customWidth="1"/>
    <col min="12018" max="12018" width="8.85546875" style="66" customWidth="1"/>
    <col min="12019" max="12019" width="11.28515625" style="66" customWidth="1"/>
    <col min="12020" max="12020" width="2.85546875" style="66" customWidth="1"/>
    <col min="12021" max="12021" width="8.7109375" style="66" customWidth="1"/>
    <col min="12022" max="12022" width="9.85546875" style="66" customWidth="1"/>
    <col min="12023" max="12023" width="13.140625" style="66" customWidth="1"/>
    <col min="12024" max="12261" width="7.7109375" style="66"/>
    <col min="12262" max="12262" width="4.85546875" style="66" customWidth="1"/>
    <col min="12263" max="12265" width="5.42578125" style="66" customWidth="1"/>
    <col min="12266" max="12266" width="20.42578125" style="66" customWidth="1"/>
    <col min="12267" max="12267" width="8.140625" style="66" customWidth="1"/>
    <col min="12268" max="12268" width="7.85546875" style="66" bestFit="1" customWidth="1"/>
    <col min="12269" max="12271" width="7.7109375" style="66"/>
    <col min="12272" max="12272" width="7.85546875" style="66" bestFit="1" customWidth="1"/>
    <col min="12273" max="12273" width="7.85546875" style="66" customWidth="1"/>
    <col min="12274" max="12274" width="8.85546875" style="66" customWidth="1"/>
    <col min="12275" max="12275" width="11.28515625" style="66" customWidth="1"/>
    <col min="12276" max="12276" width="2.85546875" style="66" customWidth="1"/>
    <col min="12277" max="12277" width="8.7109375" style="66" customWidth="1"/>
    <col min="12278" max="12278" width="9.85546875" style="66" customWidth="1"/>
    <col min="12279" max="12279" width="13.140625" style="66" customWidth="1"/>
    <col min="12280" max="12517" width="7.7109375" style="66"/>
    <col min="12518" max="12518" width="4.85546875" style="66" customWidth="1"/>
    <col min="12519" max="12521" width="5.42578125" style="66" customWidth="1"/>
    <col min="12522" max="12522" width="20.42578125" style="66" customWidth="1"/>
    <col min="12523" max="12523" width="8.140625" style="66" customWidth="1"/>
    <col min="12524" max="12524" width="7.85546875" style="66" bestFit="1" customWidth="1"/>
    <col min="12525" max="12527" width="7.7109375" style="66"/>
    <col min="12528" max="12528" width="7.85546875" style="66" bestFit="1" customWidth="1"/>
    <col min="12529" max="12529" width="7.85546875" style="66" customWidth="1"/>
    <col min="12530" max="12530" width="8.85546875" style="66" customWidth="1"/>
    <col min="12531" max="12531" width="11.28515625" style="66" customWidth="1"/>
    <col min="12532" max="12532" width="2.85546875" style="66" customWidth="1"/>
    <col min="12533" max="12533" width="8.7109375" style="66" customWidth="1"/>
    <col min="12534" max="12534" width="9.85546875" style="66" customWidth="1"/>
    <col min="12535" max="12535" width="13.140625" style="66" customWidth="1"/>
    <col min="12536" max="12773" width="7.7109375" style="66"/>
    <col min="12774" max="12774" width="4.85546875" style="66" customWidth="1"/>
    <col min="12775" max="12777" width="5.42578125" style="66" customWidth="1"/>
    <col min="12778" max="12778" width="20.42578125" style="66" customWidth="1"/>
    <col min="12779" max="12779" width="8.140625" style="66" customWidth="1"/>
    <col min="12780" max="12780" width="7.85546875" style="66" bestFit="1" customWidth="1"/>
    <col min="12781" max="12783" width="7.7109375" style="66"/>
    <col min="12784" max="12784" width="7.85546875" style="66" bestFit="1" customWidth="1"/>
    <col min="12785" max="12785" width="7.85546875" style="66" customWidth="1"/>
    <col min="12786" max="12786" width="8.85546875" style="66" customWidth="1"/>
    <col min="12787" max="12787" width="11.28515625" style="66" customWidth="1"/>
    <col min="12788" max="12788" width="2.85546875" style="66" customWidth="1"/>
    <col min="12789" max="12789" width="8.7109375" style="66" customWidth="1"/>
    <col min="12790" max="12790" width="9.85546875" style="66" customWidth="1"/>
    <col min="12791" max="12791" width="13.140625" style="66" customWidth="1"/>
    <col min="12792" max="13029" width="7.7109375" style="66"/>
    <col min="13030" max="13030" width="4.85546875" style="66" customWidth="1"/>
    <col min="13031" max="13033" width="5.42578125" style="66" customWidth="1"/>
    <col min="13034" max="13034" width="20.42578125" style="66" customWidth="1"/>
    <col min="13035" max="13035" width="8.140625" style="66" customWidth="1"/>
    <col min="13036" max="13036" width="7.85546875" style="66" bestFit="1" customWidth="1"/>
    <col min="13037" max="13039" width="7.7109375" style="66"/>
    <col min="13040" max="13040" width="7.85546875" style="66" bestFit="1" customWidth="1"/>
    <col min="13041" max="13041" width="7.85546875" style="66" customWidth="1"/>
    <col min="13042" max="13042" width="8.85546875" style="66" customWidth="1"/>
    <col min="13043" max="13043" width="11.28515625" style="66" customWidth="1"/>
    <col min="13044" max="13044" width="2.85546875" style="66" customWidth="1"/>
    <col min="13045" max="13045" width="8.7109375" style="66" customWidth="1"/>
    <col min="13046" max="13046" width="9.85546875" style="66" customWidth="1"/>
    <col min="13047" max="13047" width="13.140625" style="66" customWidth="1"/>
    <col min="13048" max="13285" width="7.7109375" style="66"/>
    <col min="13286" max="13286" width="4.85546875" style="66" customWidth="1"/>
    <col min="13287" max="13289" width="5.42578125" style="66" customWidth="1"/>
    <col min="13290" max="13290" width="20.42578125" style="66" customWidth="1"/>
    <col min="13291" max="13291" width="8.140625" style="66" customWidth="1"/>
    <col min="13292" max="13292" width="7.85546875" style="66" bestFit="1" customWidth="1"/>
    <col min="13293" max="13295" width="7.7109375" style="66"/>
    <col min="13296" max="13296" width="7.85546875" style="66" bestFit="1" customWidth="1"/>
    <col min="13297" max="13297" width="7.85546875" style="66" customWidth="1"/>
    <col min="13298" max="13298" width="8.85546875" style="66" customWidth="1"/>
    <col min="13299" max="13299" width="11.28515625" style="66" customWidth="1"/>
    <col min="13300" max="13300" width="2.85546875" style="66" customWidth="1"/>
    <col min="13301" max="13301" width="8.7109375" style="66" customWidth="1"/>
    <col min="13302" max="13302" width="9.85546875" style="66" customWidth="1"/>
    <col min="13303" max="13303" width="13.140625" style="66" customWidth="1"/>
    <col min="13304" max="13541" width="7.7109375" style="66"/>
    <col min="13542" max="13542" width="4.85546875" style="66" customWidth="1"/>
    <col min="13543" max="13545" width="5.42578125" style="66" customWidth="1"/>
    <col min="13546" max="13546" width="20.42578125" style="66" customWidth="1"/>
    <col min="13547" max="13547" width="8.140625" style="66" customWidth="1"/>
    <col min="13548" max="13548" width="7.85546875" style="66" bestFit="1" customWidth="1"/>
    <col min="13549" max="13551" width="7.7109375" style="66"/>
    <col min="13552" max="13552" width="7.85546875" style="66" bestFit="1" customWidth="1"/>
    <col min="13553" max="13553" width="7.85546875" style="66" customWidth="1"/>
    <col min="13554" max="13554" width="8.85546875" style="66" customWidth="1"/>
    <col min="13555" max="13555" width="11.28515625" style="66" customWidth="1"/>
    <col min="13556" max="13556" width="2.85546875" style="66" customWidth="1"/>
    <col min="13557" max="13557" width="8.7109375" style="66" customWidth="1"/>
    <col min="13558" max="13558" width="9.85546875" style="66" customWidth="1"/>
    <col min="13559" max="13559" width="13.140625" style="66" customWidth="1"/>
    <col min="13560" max="13797" width="7.7109375" style="66"/>
    <col min="13798" max="13798" width="4.85546875" style="66" customWidth="1"/>
    <col min="13799" max="13801" width="5.42578125" style="66" customWidth="1"/>
    <col min="13802" max="13802" width="20.42578125" style="66" customWidth="1"/>
    <col min="13803" max="13803" width="8.140625" style="66" customWidth="1"/>
    <col min="13804" max="13804" width="7.85546875" style="66" bestFit="1" customWidth="1"/>
    <col min="13805" max="13807" width="7.7109375" style="66"/>
    <col min="13808" max="13808" width="7.85546875" style="66" bestFit="1" customWidth="1"/>
    <col min="13809" max="13809" width="7.85546875" style="66" customWidth="1"/>
    <col min="13810" max="13810" width="8.85546875" style="66" customWidth="1"/>
    <col min="13811" max="13811" width="11.28515625" style="66" customWidth="1"/>
    <col min="13812" max="13812" width="2.85546875" style="66" customWidth="1"/>
    <col min="13813" max="13813" width="8.7109375" style="66" customWidth="1"/>
    <col min="13814" max="13814" width="9.85546875" style="66" customWidth="1"/>
    <col min="13815" max="13815" width="13.140625" style="66" customWidth="1"/>
    <col min="13816" max="14053" width="7.7109375" style="66"/>
    <col min="14054" max="14054" width="4.85546875" style="66" customWidth="1"/>
    <col min="14055" max="14057" width="5.42578125" style="66" customWidth="1"/>
    <col min="14058" max="14058" width="20.42578125" style="66" customWidth="1"/>
    <col min="14059" max="14059" width="8.140625" style="66" customWidth="1"/>
    <col min="14060" max="14060" width="7.85546875" style="66" bestFit="1" customWidth="1"/>
    <col min="14061" max="14063" width="7.7109375" style="66"/>
    <col min="14064" max="14064" width="7.85546875" style="66" bestFit="1" customWidth="1"/>
    <col min="14065" max="14065" width="7.85546875" style="66" customWidth="1"/>
    <col min="14066" max="14066" width="8.85546875" style="66" customWidth="1"/>
    <col min="14067" max="14067" width="11.28515625" style="66" customWidth="1"/>
    <col min="14068" max="14068" width="2.85546875" style="66" customWidth="1"/>
    <col min="14069" max="14069" width="8.7109375" style="66" customWidth="1"/>
    <col min="14070" max="14070" width="9.85546875" style="66" customWidth="1"/>
    <col min="14071" max="14071" width="13.140625" style="66" customWidth="1"/>
    <col min="14072" max="14309" width="7.7109375" style="66"/>
    <col min="14310" max="14310" width="4.85546875" style="66" customWidth="1"/>
    <col min="14311" max="14313" width="5.42578125" style="66" customWidth="1"/>
    <col min="14314" max="14314" width="20.42578125" style="66" customWidth="1"/>
    <col min="14315" max="14315" width="8.140625" style="66" customWidth="1"/>
    <col min="14316" max="14316" width="7.85546875" style="66" bestFit="1" customWidth="1"/>
    <col min="14317" max="14319" width="7.7109375" style="66"/>
    <col min="14320" max="14320" width="7.85546875" style="66" bestFit="1" customWidth="1"/>
    <col min="14321" max="14321" width="7.85546875" style="66" customWidth="1"/>
    <col min="14322" max="14322" width="8.85546875" style="66" customWidth="1"/>
    <col min="14323" max="14323" width="11.28515625" style="66" customWidth="1"/>
    <col min="14324" max="14324" width="2.85546875" style="66" customWidth="1"/>
    <col min="14325" max="14325" width="8.7109375" style="66" customWidth="1"/>
    <col min="14326" max="14326" width="9.85546875" style="66" customWidth="1"/>
    <col min="14327" max="14327" width="13.140625" style="66" customWidth="1"/>
    <col min="14328" max="14565" width="7.7109375" style="66"/>
    <col min="14566" max="14566" width="4.85546875" style="66" customWidth="1"/>
    <col min="14567" max="14569" width="5.42578125" style="66" customWidth="1"/>
    <col min="14570" max="14570" width="20.42578125" style="66" customWidth="1"/>
    <col min="14571" max="14571" width="8.140625" style="66" customWidth="1"/>
    <col min="14572" max="14572" width="7.85546875" style="66" bestFit="1" customWidth="1"/>
    <col min="14573" max="14575" width="7.7109375" style="66"/>
    <col min="14576" max="14576" width="7.85546875" style="66" bestFit="1" customWidth="1"/>
    <col min="14577" max="14577" width="7.85546875" style="66" customWidth="1"/>
    <col min="14578" max="14578" width="8.85546875" style="66" customWidth="1"/>
    <col min="14579" max="14579" width="11.28515625" style="66" customWidth="1"/>
    <col min="14580" max="14580" width="2.85546875" style="66" customWidth="1"/>
    <col min="14581" max="14581" width="8.7109375" style="66" customWidth="1"/>
    <col min="14582" max="14582" width="9.85546875" style="66" customWidth="1"/>
    <col min="14583" max="14583" width="13.140625" style="66" customWidth="1"/>
    <col min="14584" max="14821" width="7.7109375" style="66"/>
    <col min="14822" max="14822" width="4.85546875" style="66" customWidth="1"/>
    <col min="14823" max="14825" width="5.42578125" style="66" customWidth="1"/>
    <col min="14826" max="14826" width="20.42578125" style="66" customWidth="1"/>
    <col min="14827" max="14827" width="8.140625" style="66" customWidth="1"/>
    <col min="14828" max="14828" width="7.85546875" style="66" bestFit="1" customWidth="1"/>
    <col min="14829" max="14831" width="7.7109375" style="66"/>
    <col min="14832" max="14832" width="7.85546875" style="66" bestFit="1" customWidth="1"/>
    <col min="14833" max="14833" width="7.85546875" style="66" customWidth="1"/>
    <col min="14834" max="14834" width="8.85546875" style="66" customWidth="1"/>
    <col min="14835" max="14835" width="11.28515625" style="66" customWidth="1"/>
    <col min="14836" max="14836" width="2.85546875" style="66" customWidth="1"/>
    <col min="14837" max="14837" width="8.7109375" style="66" customWidth="1"/>
    <col min="14838" max="14838" width="9.85546875" style="66" customWidth="1"/>
    <col min="14839" max="14839" width="13.140625" style="66" customWidth="1"/>
    <col min="14840" max="15077" width="7.7109375" style="66"/>
    <col min="15078" max="15078" width="4.85546875" style="66" customWidth="1"/>
    <col min="15079" max="15081" width="5.42578125" style="66" customWidth="1"/>
    <col min="15082" max="15082" width="20.42578125" style="66" customWidth="1"/>
    <col min="15083" max="15083" width="8.140625" style="66" customWidth="1"/>
    <col min="15084" max="15084" width="7.85546875" style="66" bestFit="1" customWidth="1"/>
    <col min="15085" max="15087" width="7.7109375" style="66"/>
    <col min="15088" max="15088" width="7.85546875" style="66" bestFit="1" customWidth="1"/>
    <col min="15089" max="15089" width="7.85546875" style="66" customWidth="1"/>
    <col min="15090" max="15090" width="8.85546875" style="66" customWidth="1"/>
    <col min="15091" max="15091" width="11.28515625" style="66" customWidth="1"/>
    <col min="15092" max="15092" width="2.85546875" style="66" customWidth="1"/>
    <col min="15093" max="15093" width="8.7109375" style="66" customWidth="1"/>
    <col min="15094" max="15094" width="9.85546875" style="66" customWidth="1"/>
    <col min="15095" max="15095" width="13.140625" style="66" customWidth="1"/>
    <col min="15096" max="15333" width="7.7109375" style="66"/>
    <col min="15334" max="15334" width="4.85546875" style="66" customWidth="1"/>
    <col min="15335" max="15337" width="5.42578125" style="66" customWidth="1"/>
    <col min="15338" max="15338" width="20.42578125" style="66" customWidth="1"/>
    <col min="15339" max="15339" width="8.140625" style="66" customWidth="1"/>
    <col min="15340" max="15340" width="7.85546875" style="66" bestFit="1" customWidth="1"/>
    <col min="15341" max="15343" width="7.7109375" style="66"/>
    <col min="15344" max="15344" width="7.85546875" style="66" bestFit="1" customWidth="1"/>
    <col min="15345" max="15345" width="7.85546875" style="66" customWidth="1"/>
    <col min="15346" max="15346" width="8.85546875" style="66" customWidth="1"/>
    <col min="15347" max="15347" width="11.28515625" style="66" customWidth="1"/>
    <col min="15348" max="15348" width="2.85546875" style="66" customWidth="1"/>
    <col min="15349" max="15349" width="8.7109375" style="66" customWidth="1"/>
    <col min="15350" max="15350" width="9.85546875" style="66" customWidth="1"/>
    <col min="15351" max="15351" width="13.140625" style="66" customWidth="1"/>
    <col min="15352" max="15589" width="7.7109375" style="66"/>
    <col min="15590" max="15590" width="4.85546875" style="66" customWidth="1"/>
    <col min="15591" max="15593" width="5.42578125" style="66" customWidth="1"/>
    <col min="15594" max="15594" width="20.42578125" style="66" customWidth="1"/>
    <col min="15595" max="15595" width="8.140625" style="66" customWidth="1"/>
    <col min="15596" max="15596" width="7.85546875" style="66" bestFit="1" customWidth="1"/>
    <col min="15597" max="15599" width="7.7109375" style="66"/>
    <col min="15600" max="15600" width="7.85546875" style="66" bestFit="1" customWidth="1"/>
    <col min="15601" max="15601" width="7.85546875" style="66" customWidth="1"/>
    <col min="15602" max="15602" width="8.85546875" style="66" customWidth="1"/>
    <col min="15603" max="15603" width="11.28515625" style="66" customWidth="1"/>
    <col min="15604" max="15604" width="2.85546875" style="66" customWidth="1"/>
    <col min="15605" max="15605" width="8.7109375" style="66" customWidth="1"/>
    <col min="15606" max="15606" width="9.85546875" style="66" customWidth="1"/>
    <col min="15607" max="15607" width="13.140625" style="66" customWidth="1"/>
    <col min="15608" max="15845" width="7.7109375" style="66"/>
    <col min="15846" max="15846" width="4.85546875" style="66" customWidth="1"/>
    <col min="15847" max="15849" width="5.42578125" style="66" customWidth="1"/>
    <col min="15850" max="15850" width="20.42578125" style="66" customWidth="1"/>
    <col min="15851" max="15851" width="8.140625" style="66" customWidth="1"/>
    <col min="15852" max="15852" width="7.85546875" style="66" bestFit="1" customWidth="1"/>
    <col min="15853" max="15855" width="7.7109375" style="66"/>
    <col min="15856" max="15856" width="7.85546875" style="66" bestFit="1" customWidth="1"/>
    <col min="15857" max="15857" width="7.85546875" style="66" customWidth="1"/>
    <col min="15858" max="15858" width="8.85546875" style="66" customWidth="1"/>
    <col min="15859" max="15859" width="11.28515625" style="66" customWidth="1"/>
    <col min="15860" max="15860" width="2.85546875" style="66" customWidth="1"/>
    <col min="15861" max="15861" width="8.7109375" style="66" customWidth="1"/>
    <col min="15862" max="15862" width="9.85546875" style="66" customWidth="1"/>
    <col min="15863" max="15863" width="13.140625" style="66" customWidth="1"/>
    <col min="15864" max="16101" width="7.7109375" style="66"/>
    <col min="16102" max="16102" width="4.85546875" style="66" customWidth="1"/>
    <col min="16103" max="16105" width="5.42578125" style="66" customWidth="1"/>
    <col min="16106" max="16106" width="20.42578125" style="66" customWidth="1"/>
    <col min="16107" max="16107" width="8.140625" style="66" customWidth="1"/>
    <col min="16108" max="16108" width="7.85546875" style="66" bestFit="1" customWidth="1"/>
    <col min="16109" max="16111" width="7.7109375" style="66"/>
    <col min="16112" max="16112" width="7.85546875" style="66" bestFit="1" customWidth="1"/>
    <col min="16113" max="16113" width="7.85546875" style="66" customWidth="1"/>
    <col min="16114" max="16114" width="8.85546875" style="66" customWidth="1"/>
    <col min="16115" max="16115" width="11.28515625" style="66" customWidth="1"/>
    <col min="16116" max="16116" width="2.85546875" style="66" customWidth="1"/>
    <col min="16117" max="16117" width="8.7109375" style="66" customWidth="1"/>
    <col min="16118" max="16118" width="9.85546875" style="66" customWidth="1"/>
    <col min="16119" max="16119" width="13.140625" style="66" customWidth="1"/>
    <col min="16120" max="16384" width="7.7109375" style="66"/>
  </cols>
  <sheetData>
    <row r="1" spans="2:14" ht="21.75" customHeight="1">
      <c r="B1" s="81" t="s">
        <v>668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6.5" customHeight="1">
      <c r="B2" s="81" t="s">
        <v>669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35.25" customHeight="1">
      <c r="B3" s="81" t="s">
        <v>670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14" ht="7.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69" customHeight="1">
      <c r="B5" s="80" t="s">
        <v>461</v>
      </c>
      <c r="C5" s="80" t="s">
        <v>665</v>
      </c>
      <c r="D5" s="79" t="s">
        <v>663</v>
      </c>
      <c r="E5" s="79"/>
      <c r="F5" s="79"/>
      <c r="G5" s="79"/>
      <c r="I5" s="80" t="s">
        <v>461</v>
      </c>
      <c r="J5" s="80" t="s">
        <v>665</v>
      </c>
      <c r="K5" s="79" t="s">
        <v>663</v>
      </c>
      <c r="L5" s="79"/>
      <c r="M5" s="79"/>
      <c r="N5" s="79"/>
    </row>
    <row r="6" spans="2:14" ht="66" customHeight="1">
      <c r="B6" s="80"/>
      <c r="C6" s="80"/>
      <c r="D6" s="70" t="s">
        <v>667</v>
      </c>
      <c r="E6" s="75" t="s">
        <v>666</v>
      </c>
      <c r="F6" s="76" t="s">
        <v>566</v>
      </c>
      <c r="G6" s="76" t="s">
        <v>664</v>
      </c>
      <c r="I6" s="80"/>
      <c r="J6" s="80"/>
      <c r="K6" s="70" t="s">
        <v>667</v>
      </c>
      <c r="L6" s="75" t="s">
        <v>666</v>
      </c>
      <c r="M6" s="76" t="s">
        <v>566</v>
      </c>
      <c r="N6" s="76" t="s">
        <v>664</v>
      </c>
    </row>
    <row r="7" spans="2:14" ht="6.75" customHeight="1"/>
    <row r="8" spans="2:14" ht="21" customHeight="1">
      <c r="B8" s="70" t="s">
        <v>567</v>
      </c>
      <c r="C8" s="77" t="s">
        <v>601</v>
      </c>
      <c r="D8" s="71">
        <v>63372.74</v>
      </c>
      <c r="E8" s="72">
        <v>1099.72</v>
      </c>
      <c r="F8" s="73">
        <v>1000</v>
      </c>
      <c r="G8" s="69">
        <v>65472.46</v>
      </c>
      <c r="I8" s="74">
        <v>42</v>
      </c>
      <c r="J8" s="77" t="s">
        <v>622</v>
      </c>
      <c r="K8" s="71">
        <v>51986.28</v>
      </c>
      <c r="L8" s="72">
        <v>1212.69</v>
      </c>
      <c r="M8" s="73">
        <v>1000</v>
      </c>
      <c r="N8" s="69">
        <v>54198.97</v>
      </c>
    </row>
    <row r="9" spans="2:14" ht="21" customHeight="1">
      <c r="B9" s="74">
        <f>B8+1</f>
        <v>2</v>
      </c>
      <c r="C9" s="77" t="s">
        <v>596</v>
      </c>
      <c r="D9" s="71">
        <v>67297.739999999991</v>
      </c>
      <c r="E9" s="72">
        <v>1099.72</v>
      </c>
      <c r="F9" s="73">
        <v>1000</v>
      </c>
      <c r="G9" s="69">
        <v>69397.459999999992</v>
      </c>
      <c r="I9" s="74">
        <f t="shared" ref="I9:I48" si="0">I8+1</f>
        <v>43</v>
      </c>
      <c r="J9" s="77" t="s">
        <v>593</v>
      </c>
      <c r="K9" s="71">
        <v>60232.74</v>
      </c>
      <c r="L9" s="72">
        <v>1099.72</v>
      </c>
      <c r="M9" s="73">
        <v>1000</v>
      </c>
      <c r="N9" s="69">
        <v>62332.46</v>
      </c>
    </row>
    <row r="10" spans="2:14" ht="21" customHeight="1">
      <c r="B10" s="74">
        <f t="shared" ref="B10:B48" si="1">B9+1</f>
        <v>3</v>
      </c>
      <c r="C10" s="77" t="s">
        <v>586</v>
      </c>
      <c r="D10" s="71">
        <v>60232.74</v>
      </c>
      <c r="E10" s="72">
        <v>1152.8699999999999</v>
      </c>
      <c r="F10" s="73">
        <v>1000</v>
      </c>
      <c r="G10" s="69">
        <v>62385.61</v>
      </c>
      <c r="I10" s="74">
        <f t="shared" si="0"/>
        <v>44</v>
      </c>
      <c r="J10" s="77" t="s">
        <v>590</v>
      </c>
      <c r="K10" s="71">
        <v>60232.74</v>
      </c>
      <c r="L10" s="72">
        <v>1152.8699999999999</v>
      </c>
      <c r="M10" s="73">
        <v>1000</v>
      </c>
      <c r="N10" s="69">
        <v>62385.61</v>
      </c>
    </row>
    <row r="11" spans="2:14" ht="21" customHeight="1">
      <c r="B11" s="74">
        <f t="shared" si="1"/>
        <v>4</v>
      </c>
      <c r="C11" s="77" t="s">
        <v>594</v>
      </c>
      <c r="D11" s="71">
        <v>58670.41</v>
      </c>
      <c r="E11" s="72">
        <v>1099.72</v>
      </c>
      <c r="F11" s="73">
        <v>1000</v>
      </c>
      <c r="G11" s="69">
        <v>60770.130000000005</v>
      </c>
      <c r="I11" s="74">
        <f t="shared" si="0"/>
        <v>45</v>
      </c>
      <c r="J11" s="77" t="s">
        <v>591</v>
      </c>
      <c r="K11" s="71">
        <v>60232.74</v>
      </c>
      <c r="L11" s="72">
        <v>1152.8699999999999</v>
      </c>
      <c r="M11" s="73">
        <v>1000</v>
      </c>
      <c r="N11" s="69">
        <v>62385.61</v>
      </c>
    </row>
    <row r="12" spans="2:14" ht="21" customHeight="1">
      <c r="B12" s="74">
        <f t="shared" si="1"/>
        <v>5</v>
      </c>
      <c r="C12" s="77" t="s">
        <v>599</v>
      </c>
      <c r="D12" s="71">
        <v>63372.74</v>
      </c>
      <c r="E12" s="72">
        <v>1099.72</v>
      </c>
      <c r="F12" s="73">
        <v>1000</v>
      </c>
      <c r="G12" s="69">
        <v>65472.46</v>
      </c>
      <c r="I12" s="74">
        <f t="shared" si="0"/>
        <v>46</v>
      </c>
      <c r="J12" s="77" t="s">
        <v>573</v>
      </c>
      <c r="K12" s="71">
        <v>67297.739999999991</v>
      </c>
      <c r="L12" s="72">
        <v>1317.71</v>
      </c>
      <c r="M12" s="73">
        <v>1000</v>
      </c>
      <c r="N12" s="69">
        <v>69615.45</v>
      </c>
    </row>
    <row r="13" spans="2:14" ht="21" customHeight="1">
      <c r="B13" s="74">
        <f t="shared" si="1"/>
        <v>6</v>
      </c>
      <c r="C13" s="77" t="s">
        <v>642</v>
      </c>
      <c r="D13" s="71">
        <v>59549.62</v>
      </c>
      <c r="E13" s="72">
        <v>1148.08</v>
      </c>
      <c r="F13" s="73">
        <v>1000</v>
      </c>
      <c r="G13" s="69">
        <v>61697.700000000004</v>
      </c>
      <c r="I13" s="74">
        <f t="shared" si="0"/>
        <v>47</v>
      </c>
      <c r="J13" s="77" t="s">
        <v>632</v>
      </c>
      <c r="K13" s="71">
        <v>68941.570000000007</v>
      </c>
      <c r="L13" s="72">
        <v>1293.3499999999999</v>
      </c>
      <c r="M13" s="73">
        <v>1000</v>
      </c>
      <c r="N13" s="69">
        <v>71234.920000000013</v>
      </c>
    </row>
    <row r="14" spans="2:14" ht="21" customHeight="1">
      <c r="B14" s="74">
        <f t="shared" si="1"/>
        <v>7</v>
      </c>
      <c r="C14" s="77" t="s">
        <v>584</v>
      </c>
      <c r="D14" s="71">
        <v>60232.74</v>
      </c>
      <c r="E14" s="72">
        <v>1152.8699999999999</v>
      </c>
      <c r="F14" s="73">
        <v>1000</v>
      </c>
      <c r="G14" s="69">
        <v>62385.61</v>
      </c>
      <c r="I14" s="74">
        <f t="shared" si="0"/>
        <v>48</v>
      </c>
      <c r="J14" s="77" t="s">
        <v>579</v>
      </c>
      <c r="K14" s="71">
        <v>63372.74</v>
      </c>
      <c r="L14" s="72">
        <v>1152.8699999999999</v>
      </c>
      <c r="M14" s="73">
        <v>1000</v>
      </c>
      <c r="N14" s="69">
        <v>65525.61</v>
      </c>
    </row>
    <row r="15" spans="2:14" ht="21" customHeight="1">
      <c r="B15" s="74">
        <f t="shared" si="1"/>
        <v>8</v>
      </c>
      <c r="C15" s="77" t="s">
        <v>621</v>
      </c>
      <c r="D15" s="71">
        <v>55110.94</v>
      </c>
      <c r="E15" s="72">
        <v>1212.69</v>
      </c>
      <c r="F15" s="73">
        <v>1000</v>
      </c>
      <c r="G15" s="69">
        <v>57323.630000000005</v>
      </c>
      <c r="I15" s="74">
        <f t="shared" si="0"/>
        <v>49</v>
      </c>
      <c r="J15" s="77" t="s">
        <v>643</v>
      </c>
      <c r="K15" s="71">
        <v>41709.57</v>
      </c>
      <c r="L15" s="72">
        <v>1148.08</v>
      </c>
      <c r="M15" s="73">
        <v>1000</v>
      </c>
      <c r="N15" s="69">
        <v>43857.65</v>
      </c>
    </row>
    <row r="16" spans="2:14" ht="21" customHeight="1">
      <c r="B16" s="74">
        <f t="shared" si="1"/>
        <v>9</v>
      </c>
      <c r="C16" s="77" t="s">
        <v>633</v>
      </c>
      <c r="D16" s="71">
        <v>75221.509999999995</v>
      </c>
      <c r="E16" s="72">
        <v>1293.3499999999999</v>
      </c>
      <c r="F16" s="73">
        <v>1000</v>
      </c>
      <c r="G16" s="69">
        <v>77514.86</v>
      </c>
      <c r="I16" s="74">
        <f t="shared" si="0"/>
        <v>50</v>
      </c>
      <c r="J16" s="77" t="s">
        <v>628</v>
      </c>
      <c r="K16" s="71">
        <v>63372.74</v>
      </c>
      <c r="L16" s="72">
        <v>1957.62</v>
      </c>
      <c r="M16" s="73">
        <v>1000</v>
      </c>
      <c r="N16" s="69">
        <v>66330.36</v>
      </c>
    </row>
    <row r="17" spans="2:14" ht="21" customHeight="1">
      <c r="B17" s="74">
        <f t="shared" si="1"/>
        <v>10</v>
      </c>
      <c r="C17" s="77" t="s">
        <v>598</v>
      </c>
      <c r="D17" s="71">
        <v>67297.739999999991</v>
      </c>
      <c r="E17" s="72">
        <v>1099.72</v>
      </c>
      <c r="F17" s="73">
        <v>1000</v>
      </c>
      <c r="G17" s="69">
        <v>69397.459999999992</v>
      </c>
      <c r="I17" s="74">
        <f t="shared" si="0"/>
        <v>51</v>
      </c>
      <c r="J17" s="77" t="s">
        <v>647</v>
      </c>
      <c r="K17" s="71">
        <v>50505.45</v>
      </c>
      <c r="L17" s="72">
        <v>1148.08</v>
      </c>
      <c r="M17" s="73">
        <v>1000</v>
      </c>
      <c r="N17" s="69">
        <v>52653.53</v>
      </c>
    </row>
    <row r="18" spans="2:14" ht="21" customHeight="1">
      <c r="B18" s="74">
        <f t="shared" si="1"/>
        <v>11</v>
      </c>
      <c r="C18" s="77" t="s">
        <v>613</v>
      </c>
      <c r="D18" s="71">
        <v>58250.94</v>
      </c>
      <c r="E18" s="72">
        <v>1124.3699999999999</v>
      </c>
      <c r="F18" s="73">
        <v>1000</v>
      </c>
      <c r="G18" s="69">
        <v>60375.310000000005</v>
      </c>
      <c r="I18" s="74">
        <f t="shared" si="0"/>
        <v>52</v>
      </c>
      <c r="J18" s="77" t="s">
        <v>634</v>
      </c>
      <c r="K18" s="71">
        <v>65016.57</v>
      </c>
      <c r="L18" s="72">
        <v>1293.3499999999999</v>
      </c>
      <c r="M18" s="73">
        <v>1000</v>
      </c>
      <c r="N18" s="69">
        <v>67309.919999999998</v>
      </c>
    </row>
    <row r="19" spans="2:14" ht="21" customHeight="1">
      <c r="B19" s="74">
        <f t="shared" si="1"/>
        <v>12</v>
      </c>
      <c r="C19" s="77" t="s">
        <v>624</v>
      </c>
      <c r="D19" s="71">
        <v>73577.739999999991</v>
      </c>
      <c r="E19" s="72">
        <v>1957.62</v>
      </c>
      <c r="F19" s="73">
        <v>1000</v>
      </c>
      <c r="G19" s="69">
        <v>76535.359999999986</v>
      </c>
      <c r="I19" s="74">
        <f t="shared" si="0"/>
        <v>53</v>
      </c>
      <c r="J19" s="77" t="s">
        <v>630</v>
      </c>
      <c r="K19" s="71">
        <v>68941.570000000007</v>
      </c>
      <c r="L19" s="72">
        <v>1293.3499999999999</v>
      </c>
      <c r="M19" s="73">
        <v>1000</v>
      </c>
      <c r="N19" s="69">
        <v>71234.920000000013</v>
      </c>
    </row>
    <row r="20" spans="2:14" ht="21" customHeight="1">
      <c r="B20" s="74">
        <f t="shared" si="1"/>
        <v>13</v>
      </c>
      <c r="C20" s="77" t="s">
        <v>572</v>
      </c>
      <c r="D20" s="71">
        <v>67297.739999999991</v>
      </c>
      <c r="E20" s="72">
        <v>1317.71</v>
      </c>
      <c r="F20" s="73">
        <v>1000</v>
      </c>
      <c r="G20" s="69">
        <v>69615.45</v>
      </c>
      <c r="I20" s="74">
        <f t="shared" si="0"/>
        <v>54</v>
      </c>
      <c r="J20" s="77" t="s">
        <v>620</v>
      </c>
      <c r="K20" s="71">
        <v>60232.74</v>
      </c>
      <c r="L20" s="72">
        <v>1212.69</v>
      </c>
      <c r="M20" s="73">
        <v>1000</v>
      </c>
      <c r="N20" s="69">
        <v>62445.43</v>
      </c>
    </row>
    <row r="21" spans="2:14" ht="21" customHeight="1">
      <c r="B21" s="74">
        <f t="shared" si="1"/>
        <v>14</v>
      </c>
      <c r="C21" s="77" t="s">
        <v>629</v>
      </c>
      <c r="D21" s="71">
        <v>67371.570000000007</v>
      </c>
      <c r="E21" s="72">
        <v>1293.3499999999999</v>
      </c>
      <c r="F21" s="73">
        <v>1000</v>
      </c>
      <c r="G21" s="69">
        <v>69664.920000000013</v>
      </c>
      <c r="I21" s="74">
        <f t="shared" si="0"/>
        <v>55</v>
      </c>
      <c r="J21" s="77" t="s">
        <v>637</v>
      </c>
      <c r="K21" s="71">
        <v>65016.57</v>
      </c>
      <c r="L21" s="72">
        <v>1293.3499999999999</v>
      </c>
      <c r="M21" s="73">
        <v>1000</v>
      </c>
      <c r="N21" s="69">
        <v>67309.919999999998</v>
      </c>
    </row>
    <row r="22" spans="2:14" ht="21" customHeight="1">
      <c r="B22" s="74">
        <f t="shared" si="1"/>
        <v>15</v>
      </c>
      <c r="C22" s="77" t="s">
        <v>660</v>
      </c>
      <c r="D22" s="71">
        <v>65016.57</v>
      </c>
      <c r="E22" s="72">
        <v>1293.3499999999999</v>
      </c>
      <c r="F22" s="73">
        <v>1000</v>
      </c>
      <c r="G22" s="69">
        <v>67309.919999999998</v>
      </c>
      <c r="I22" s="74">
        <f t="shared" si="0"/>
        <v>56</v>
      </c>
      <c r="J22" s="77" t="s">
        <v>615</v>
      </c>
      <c r="K22" s="71">
        <v>50432.92</v>
      </c>
      <c r="L22" s="72">
        <v>1124.3699999999999</v>
      </c>
      <c r="M22" s="73">
        <v>1000</v>
      </c>
      <c r="N22" s="69">
        <v>52557.29</v>
      </c>
    </row>
    <row r="23" spans="2:14" ht="21" customHeight="1">
      <c r="B23" s="74">
        <f t="shared" si="1"/>
        <v>16</v>
      </c>
      <c r="C23" s="77" t="s">
        <v>638</v>
      </c>
      <c r="D23" s="71">
        <v>65016.57</v>
      </c>
      <c r="E23" s="72">
        <v>1293.3499999999999</v>
      </c>
      <c r="F23" s="73">
        <v>1000</v>
      </c>
      <c r="G23" s="69">
        <v>67309.919999999998</v>
      </c>
      <c r="I23" s="74">
        <f t="shared" si="0"/>
        <v>57</v>
      </c>
      <c r="J23" s="77" t="s">
        <v>614</v>
      </c>
      <c r="K23" s="71">
        <v>51432.740000000005</v>
      </c>
      <c r="L23" s="72">
        <v>1124.3699999999999</v>
      </c>
      <c r="M23" s="73">
        <v>1000</v>
      </c>
      <c r="N23" s="69">
        <v>53557.110000000008</v>
      </c>
    </row>
    <row r="24" spans="2:14" ht="21" customHeight="1">
      <c r="B24" s="74">
        <f t="shared" si="1"/>
        <v>17</v>
      </c>
      <c r="C24" s="77" t="s">
        <v>595</v>
      </c>
      <c r="D24" s="71">
        <v>57108.08</v>
      </c>
      <c r="E24" s="72">
        <v>1099.72</v>
      </c>
      <c r="F24" s="73">
        <v>1000</v>
      </c>
      <c r="G24" s="69">
        <v>59207.8</v>
      </c>
      <c r="I24" s="74">
        <f t="shared" si="0"/>
        <v>58</v>
      </c>
      <c r="J24" s="77" t="s">
        <v>597</v>
      </c>
      <c r="K24" s="71">
        <v>67297.739999999991</v>
      </c>
      <c r="L24" s="72">
        <v>1099.72</v>
      </c>
      <c r="M24" s="73">
        <v>1000</v>
      </c>
      <c r="N24" s="69">
        <v>69397.459999999992</v>
      </c>
    </row>
    <row r="25" spans="2:14" ht="21" customHeight="1">
      <c r="B25" s="74">
        <f t="shared" si="1"/>
        <v>18</v>
      </c>
      <c r="C25" s="77" t="s">
        <v>635</v>
      </c>
      <c r="D25" s="71">
        <v>65016.57</v>
      </c>
      <c r="E25" s="72">
        <v>1293.3499999999999</v>
      </c>
      <c r="F25" s="73">
        <v>1000</v>
      </c>
      <c r="G25" s="69">
        <v>67309.919999999998</v>
      </c>
      <c r="I25" s="74">
        <f t="shared" si="0"/>
        <v>59</v>
      </c>
      <c r="J25" s="77" t="s">
        <v>608</v>
      </c>
      <c r="K25" s="71">
        <v>63372.74</v>
      </c>
      <c r="L25" s="72">
        <v>1124.3699999999999</v>
      </c>
      <c r="M25" s="73">
        <v>1000</v>
      </c>
      <c r="N25" s="69">
        <v>65497.11</v>
      </c>
    </row>
    <row r="26" spans="2:14" ht="21" customHeight="1">
      <c r="B26" s="74">
        <f t="shared" si="1"/>
        <v>19</v>
      </c>
      <c r="C26" s="77" t="s">
        <v>661</v>
      </c>
      <c r="D26" s="71">
        <v>63372.74</v>
      </c>
      <c r="E26" s="72">
        <v>1317.71</v>
      </c>
      <c r="F26" s="73">
        <v>1000</v>
      </c>
      <c r="G26" s="69">
        <v>65690.45</v>
      </c>
      <c r="I26" s="74">
        <f t="shared" si="0"/>
        <v>60</v>
      </c>
      <c r="J26" s="77" t="s">
        <v>636</v>
      </c>
      <c r="K26" s="71">
        <v>68941.570000000007</v>
      </c>
      <c r="L26" s="72">
        <v>1293.3499999999999</v>
      </c>
      <c r="M26" s="73">
        <v>1000</v>
      </c>
      <c r="N26" s="69">
        <v>71234.920000000013</v>
      </c>
    </row>
    <row r="27" spans="2:14" ht="21" customHeight="1">
      <c r="B27" s="74">
        <f t="shared" si="1"/>
        <v>20</v>
      </c>
      <c r="C27" s="77" t="s">
        <v>604</v>
      </c>
      <c r="D27" s="71">
        <v>60232.74</v>
      </c>
      <c r="E27" s="72">
        <v>1099.72</v>
      </c>
      <c r="F27" s="73">
        <v>1000</v>
      </c>
      <c r="G27" s="69">
        <v>62332.46</v>
      </c>
      <c r="I27" s="74">
        <f t="shared" si="0"/>
        <v>61</v>
      </c>
      <c r="J27" s="77" t="s">
        <v>617</v>
      </c>
      <c r="K27" s="71">
        <v>60232.74</v>
      </c>
      <c r="L27" s="72">
        <v>1212.69</v>
      </c>
      <c r="M27" s="73">
        <v>1000</v>
      </c>
      <c r="N27" s="69">
        <v>62445.43</v>
      </c>
    </row>
    <row r="28" spans="2:14" ht="21" customHeight="1">
      <c r="B28" s="74">
        <f t="shared" si="1"/>
        <v>21</v>
      </c>
      <c r="C28" s="77" t="s">
        <v>625</v>
      </c>
      <c r="D28" s="71">
        <v>25986.28</v>
      </c>
      <c r="E28" s="72">
        <v>979.59</v>
      </c>
      <c r="F28" s="73">
        <v>1000</v>
      </c>
      <c r="G28" s="69">
        <v>27965.87</v>
      </c>
      <c r="I28" s="74">
        <f t="shared" si="0"/>
        <v>62</v>
      </c>
      <c r="J28" s="77" t="s">
        <v>616</v>
      </c>
      <c r="K28" s="71">
        <v>60232.74</v>
      </c>
      <c r="L28" s="72">
        <v>1212.69</v>
      </c>
      <c r="M28" s="73">
        <v>1000</v>
      </c>
      <c r="N28" s="69">
        <v>62445.43</v>
      </c>
    </row>
    <row r="29" spans="2:14" ht="21" customHeight="1">
      <c r="B29" s="74">
        <f t="shared" si="1"/>
        <v>22</v>
      </c>
      <c r="C29" s="77" t="s">
        <v>619</v>
      </c>
      <c r="D29" s="71">
        <v>60232.74</v>
      </c>
      <c r="E29" s="72">
        <v>1212.69</v>
      </c>
      <c r="F29" s="73">
        <v>1000</v>
      </c>
      <c r="G29" s="69">
        <v>62445.43</v>
      </c>
      <c r="I29" s="74">
        <f t="shared" si="0"/>
        <v>63</v>
      </c>
      <c r="J29" s="77" t="s">
        <v>645</v>
      </c>
      <c r="K29" s="71">
        <v>52067.78</v>
      </c>
      <c r="L29" s="72">
        <v>1148.08</v>
      </c>
      <c r="M29" s="73">
        <v>1000</v>
      </c>
      <c r="N29" s="69">
        <v>54215.86</v>
      </c>
    </row>
    <row r="30" spans="2:14" ht="21" customHeight="1">
      <c r="B30" s="74">
        <f t="shared" si="1"/>
        <v>23</v>
      </c>
      <c r="C30" s="77" t="s">
        <v>610</v>
      </c>
      <c r="D30" s="71">
        <v>63372.74</v>
      </c>
      <c r="E30" s="72">
        <v>1124.3699999999999</v>
      </c>
      <c r="F30" s="73">
        <v>1000</v>
      </c>
      <c r="G30" s="69">
        <v>65497.11</v>
      </c>
      <c r="I30" s="74">
        <f t="shared" si="0"/>
        <v>64</v>
      </c>
      <c r="J30" s="77" t="s">
        <v>648</v>
      </c>
      <c r="K30" s="71">
        <v>25430.11</v>
      </c>
      <c r="L30" s="72">
        <v>1039.1300000000001</v>
      </c>
      <c r="M30" s="73">
        <v>1000</v>
      </c>
      <c r="N30" s="69">
        <v>27469.24</v>
      </c>
    </row>
    <row r="31" spans="2:14" ht="21" customHeight="1">
      <c r="B31" s="74">
        <f t="shared" si="1"/>
        <v>24</v>
      </c>
      <c r="C31" s="77" t="s">
        <v>626</v>
      </c>
      <c r="D31" s="71">
        <v>62232.74</v>
      </c>
      <c r="E31" s="72">
        <v>1957.62</v>
      </c>
      <c r="F31" s="73">
        <v>1000</v>
      </c>
      <c r="G31" s="69">
        <v>65190.36</v>
      </c>
      <c r="I31" s="74">
        <f t="shared" si="0"/>
        <v>65</v>
      </c>
      <c r="J31" s="77" t="s">
        <v>600</v>
      </c>
      <c r="K31" s="71">
        <v>63372.74</v>
      </c>
      <c r="L31" s="72">
        <v>1099.72</v>
      </c>
      <c r="M31" s="73">
        <v>1000</v>
      </c>
      <c r="N31" s="69">
        <v>65472.46</v>
      </c>
    </row>
    <row r="32" spans="2:14" ht="21" customHeight="1">
      <c r="B32" s="74">
        <f t="shared" si="1"/>
        <v>25</v>
      </c>
      <c r="C32" s="77" t="s">
        <v>589</v>
      </c>
      <c r="D32" s="71">
        <v>60232.74</v>
      </c>
      <c r="E32" s="72">
        <v>1152.8699999999999</v>
      </c>
      <c r="F32" s="73">
        <v>1000</v>
      </c>
      <c r="G32" s="69">
        <v>62385.61</v>
      </c>
      <c r="I32" s="74">
        <f t="shared" si="0"/>
        <v>66</v>
      </c>
      <c r="J32" s="77" t="s">
        <v>568</v>
      </c>
      <c r="K32" s="71">
        <v>73577.739999999991</v>
      </c>
      <c r="L32" s="72">
        <v>1317.71</v>
      </c>
      <c r="M32" s="73">
        <v>1000</v>
      </c>
      <c r="N32" s="69">
        <v>75895.45</v>
      </c>
    </row>
    <row r="33" spans="2:14" ht="21" customHeight="1">
      <c r="B33" s="74">
        <f t="shared" si="1"/>
        <v>26</v>
      </c>
      <c r="C33" s="77" t="s">
        <v>587</v>
      </c>
      <c r="D33" s="71">
        <v>60232.74</v>
      </c>
      <c r="E33" s="72">
        <v>1152.8699999999999</v>
      </c>
      <c r="F33" s="73">
        <v>1000</v>
      </c>
      <c r="G33" s="69">
        <v>62385.61</v>
      </c>
      <c r="I33" s="74">
        <f t="shared" si="0"/>
        <v>67</v>
      </c>
      <c r="J33" s="77" t="s">
        <v>646</v>
      </c>
      <c r="K33" s="71">
        <v>38006.770000000004</v>
      </c>
      <c r="L33" s="72">
        <v>1148.08</v>
      </c>
      <c r="M33" s="73">
        <v>1000</v>
      </c>
      <c r="N33" s="69">
        <v>40154.850000000006</v>
      </c>
    </row>
    <row r="34" spans="2:14" ht="21" customHeight="1">
      <c r="B34" s="74">
        <f t="shared" si="1"/>
        <v>27</v>
      </c>
      <c r="C34" s="77" t="s">
        <v>588</v>
      </c>
      <c r="D34" s="71">
        <v>60232.74</v>
      </c>
      <c r="E34" s="72">
        <v>1152.8699999999999</v>
      </c>
      <c r="F34" s="73">
        <v>1000</v>
      </c>
      <c r="G34" s="69">
        <v>62385.61</v>
      </c>
      <c r="I34" s="74">
        <f t="shared" si="0"/>
        <v>68</v>
      </c>
      <c r="J34" s="77" t="s">
        <v>641</v>
      </c>
      <c r="K34" s="71">
        <v>59549.62</v>
      </c>
      <c r="L34" s="72">
        <v>1148.08</v>
      </c>
      <c r="M34" s="73">
        <v>1000</v>
      </c>
      <c r="N34" s="69">
        <v>61697.700000000004</v>
      </c>
    </row>
    <row r="35" spans="2:14" ht="21" customHeight="1">
      <c r="B35" s="74">
        <f t="shared" si="1"/>
        <v>28</v>
      </c>
      <c r="C35" s="77" t="s">
        <v>602</v>
      </c>
      <c r="D35" s="71">
        <v>63372.74</v>
      </c>
      <c r="E35" s="72">
        <v>1099.72</v>
      </c>
      <c r="F35" s="73">
        <v>1000</v>
      </c>
      <c r="G35" s="69">
        <v>65472.46</v>
      </c>
      <c r="I35" s="74">
        <f t="shared" si="0"/>
        <v>69</v>
      </c>
      <c r="J35" s="77" t="s">
        <v>583</v>
      </c>
      <c r="K35" s="71">
        <v>60232.74</v>
      </c>
      <c r="L35" s="72">
        <v>1152.8699999999999</v>
      </c>
      <c r="M35" s="73">
        <v>1000</v>
      </c>
      <c r="N35" s="69">
        <v>62385.61</v>
      </c>
    </row>
    <row r="36" spans="2:14" ht="21" customHeight="1">
      <c r="B36" s="74">
        <f t="shared" si="1"/>
        <v>29</v>
      </c>
      <c r="C36" s="77" t="s">
        <v>571</v>
      </c>
      <c r="D36" s="71">
        <v>67297.739999999991</v>
      </c>
      <c r="E36" s="72">
        <v>1317.71</v>
      </c>
      <c r="F36" s="73">
        <v>1000</v>
      </c>
      <c r="G36" s="69">
        <v>69615.45</v>
      </c>
      <c r="I36" s="74">
        <f t="shared" si="0"/>
        <v>70</v>
      </c>
      <c r="J36" s="77" t="s">
        <v>576</v>
      </c>
      <c r="K36" s="71">
        <v>63372.74</v>
      </c>
      <c r="L36" s="72">
        <v>1317.71</v>
      </c>
      <c r="M36" s="73">
        <v>1000</v>
      </c>
      <c r="N36" s="69">
        <v>65690.45</v>
      </c>
    </row>
    <row r="37" spans="2:14" ht="21" customHeight="1">
      <c r="B37" s="74">
        <f t="shared" si="1"/>
        <v>30</v>
      </c>
      <c r="C37" s="77" t="s">
        <v>606</v>
      </c>
      <c r="D37" s="71">
        <v>63372.74</v>
      </c>
      <c r="E37" s="72">
        <v>1124.3699999999999</v>
      </c>
      <c r="F37" s="73">
        <v>1000</v>
      </c>
      <c r="G37" s="69">
        <v>65497.11</v>
      </c>
      <c r="I37" s="74">
        <f t="shared" si="0"/>
        <v>71</v>
      </c>
      <c r="J37" s="77" t="s">
        <v>577</v>
      </c>
      <c r="K37" s="71">
        <v>63372.74</v>
      </c>
      <c r="L37" s="72">
        <v>1317.71</v>
      </c>
      <c r="M37" s="73">
        <v>1000</v>
      </c>
      <c r="N37" s="69">
        <v>65690.45</v>
      </c>
    </row>
    <row r="38" spans="2:14" ht="21" customHeight="1">
      <c r="B38" s="74">
        <f t="shared" si="1"/>
        <v>31</v>
      </c>
      <c r="C38" s="77" t="s">
        <v>618</v>
      </c>
      <c r="D38" s="71">
        <v>60232.74</v>
      </c>
      <c r="E38" s="72">
        <v>1212.69</v>
      </c>
      <c r="F38" s="73">
        <v>1000</v>
      </c>
      <c r="G38" s="69">
        <v>62445.43</v>
      </c>
      <c r="I38" s="74">
        <f t="shared" si="0"/>
        <v>72</v>
      </c>
      <c r="J38" s="77" t="s">
        <v>631</v>
      </c>
      <c r="K38" s="71">
        <v>68941.570000000007</v>
      </c>
      <c r="L38" s="72">
        <v>1293.3499999999999</v>
      </c>
      <c r="M38" s="73">
        <v>1000</v>
      </c>
      <c r="N38" s="69">
        <v>71234.920000000013</v>
      </c>
    </row>
    <row r="39" spans="2:14" ht="21" customHeight="1">
      <c r="B39" s="74">
        <f t="shared" si="1"/>
        <v>32</v>
      </c>
      <c r="C39" s="77" t="s">
        <v>627</v>
      </c>
      <c r="D39" s="71">
        <v>73577.739999999991</v>
      </c>
      <c r="E39" s="72">
        <v>1957.62</v>
      </c>
      <c r="F39" s="73">
        <v>1000</v>
      </c>
      <c r="G39" s="69">
        <v>76535.359999999986</v>
      </c>
      <c r="I39" s="74">
        <f t="shared" si="0"/>
        <v>73</v>
      </c>
      <c r="J39" s="77" t="s">
        <v>581</v>
      </c>
      <c r="K39" s="71">
        <v>60232.74</v>
      </c>
      <c r="L39" s="72">
        <v>1152.8699999999999</v>
      </c>
      <c r="M39" s="73">
        <v>1000</v>
      </c>
      <c r="N39" s="69">
        <v>62385.61</v>
      </c>
    </row>
    <row r="40" spans="2:14" ht="21" customHeight="1">
      <c r="B40" s="74">
        <f t="shared" si="1"/>
        <v>33</v>
      </c>
      <c r="C40" s="77" t="s">
        <v>570</v>
      </c>
      <c r="D40" s="71">
        <v>67297.739999999991</v>
      </c>
      <c r="E40" s="72">
        <v>1317.71</v>
      </c>
      <c r="F40" s="73">
        <v>1000</v>
      </c>
      <c r="G40" s="69">
        <v>69615.45</v>
      </c>
      <c r="I40" s="74">
        <f t="shared" si="0"/>
        <v>74</v>
      </c>
      <c r="J40" s="77" t="s">
        <v>580</v>
      </c>
      <c r="K40" s="71">
        <v>63372.74</v>
      </c>
      <c r="L40" s="72">
        <v>1152.8699999999999</v>
      </c>
      <c r="M40" s="73">
        <v>1000</v>
      </c>
      <c r="N40" s="69">
        <v>65525.61</v>
      </c>
    </row>
    <row r="41" spans="2:14" ht="21" customHeight="1">
      <c r="B41" s="74">
        <f t="shared" si="1"/>
        <v>34</v>
      </c>
      <c r="C41" s="77" t="s">
        <v>607</v>
      </c>
      <c r="D41" s="71">
        <v>63372.74</v>
      </c>
      <c r="E41" s="72">
        <v>1124.3699999999999</v>
      </c>
      <c r="F41" s="73">
        <v>1000</v>
      </c>
      <c r="G41" s="69">
        <v>65497.11</v>
      </c>
      <c r="I41" s="74">
        <f t="shared" si="0"/>
        <v>75</v>
      </c>
      <c r="J41" s="77" t="s">
        <v>575</v>
      </c>
      <c r="K41" s="71">
        <v>65727.739999999991</v>
      </c>
      <c r="L41" s="72">
        <v>1317.71</v>
      </c>
      <c r="M41" s="73">
        <v>1000</v>
      </c>
      <c r="N41" s="69">
        <v>68045.45</v>
      </c>
    </row>
    <row r="42" spans="2:14" ht="21" customHeight="1">
      <c r="B42" s="74">
        <f t="shared" si="1"/>
        <v>35</v>
      </c>
      <c r="C42" s="77" t="s">
        <v>623</v>
      </c>
      <c r="D42" s="71">
        <v>48861.619999999995</v>
      </c>
      <c r="E42" s="72">
        <v>1212.69</v>
      </c>
      <c r="F42" s="73">
        <v>1000</v>
      </c>
      <c r="G42" s="69">
        <v>51074.31</v>
      </c>
      <c r="I42" s="74">
        <f t="shared" si="0"/>
        <v>76</v>
      </c>
      <c r="J42" s="77" t="s">
        <v>578</v>
      </c>
      <c r="K42" s="71">
        <v>63372.74</v>
      </c>
      <c r="L42" s="72">
        <v>1152.8699999999999</v>
      </c>
      <c r="M42" s="73">
        <v>1000</v>
      </c>
      <c r="N42" s="69">
        <v>65525.61</v>
      </c>
    </row>
    <row r="43" spans="2:14" ht="21" customHeight="1">
      <c r="B43" s="74">
        <f t="shared" si="1"/>
        <v>36</v>
      </c>
      <c r="C43" s="77" t="s">
        <v>605</v>
      </c>
      <c r="D43" s="71">
        <v>63372.74</v>
      </c>
      <c r="E43" s="72">
        <v>1124.3699999999999</v>
      </c>
      <c r="F43" s="73">
        <v>1000</v>
      </c>
      <c r="G43" s="69">
        <v>65497.11</v>
      </c>
      <c r="I43" s="74">
        <f t="shared" si="0"/>
        <v>77</v>
      </c>
      <c r="J43" s="77" t="s">
        <v>609</v>
      </c>
      <c r="K43" s="71">
        <v>63372.74</v>
      </c>
      <c r="L43" s="72">
        <v>1124.3699999999999</v>
      </c>
      <c r="M43" s="73">
        <v>1000</v>
      </c>
      <c r="N43" s="69">
        <v>65497.11</v>
      </c>
    </row>
    <row r="44" spans="2:14" ht="21" customHeight="1">
      <c r="B44" s="74">
        <f t="shared" si="1"/>
        <v>37</v>
      </c>
      <c r="C44" s="77" t="s">
        <v>585</v>
      </c>
      <c r="D44" s="71">
        <v>60232.74</v>
      </c>
      <c r="E44" s="72">
        <v>1152.8699999999999</v>
      </c>
      <c r="F44" s="73">
        <v>1000</v>
      </c>
      <c r="G44" s="69">
        <v>62385.61</v>
      </c>
      <c r="I44" s="74">
        <f t="shared" si="0"/>
        <v>78</v>
      </c>
      <c r="J44" s="77" t="s">
        <v>640</v>
      </c>
      <c r="K44" s="71">
        <v>59549.62</v>
      </c>
      <c r="L44" s="72">
        <v>1148.08</v>
      </c>
      <c r="M44" s="73">
        <v>1000</v>
      </c>
      <c r="N44" s="69">
        <v>61697.700000000004</v>
      </c>
    </row>
    <row r="45" spans="2:14" ht="21" customHeight="1">
      <c r="B45" s="74">
        <f t="shared" si="1"/>
        <v>38</v>
      </c>
      <c r="C45" s="77" t="s">
        <v>574</v>
      </c>
      <c r="D45" s="71">
        <v>65727.739999999991</v>
      </c>
      <c r="E45" s="72">
        <v>1317.71</v>
      </c>
      <c r="F45" s="73">
        <v>1000</v>
      </c>
      <c r="G45" s="69">
        <v>68045.45</v>
      </c>
      <c r="I45" s="74">
        <f t="shared" si="0"/>
        <v>79</v>
      </c>
      <c r="J45" s="77" t="s">
        <v>592</v>
      </c>
      <c r="K45" s="71">
        <v>60232.74</v>
      </c>
      <c r="L45" s="72">
        <v>1099.72</v>
      </c>
      <c r="M45" s="73">
        <v>1000</v>
      </c>
      <c r="N45" s="69">
        <v>62332.46</v>
      </c>
    </row>
    <row r="46" spans="2:14" ht="21" customHeight="1">
      <c r="B46" s="74">
        <f t="shared" si="1"/>
        <v>39</v>
      </c>
      <c r="C46" s="77" t="s">
        <v>569</v>
      </c>
      <c r="D46" s="71">
        <v>67297.739999999991</v>
      </c>
      <c r="E46" s="72">
        <v>1317.71</v>
      </c>
      <c r="F46" s="73">
        <v>1000</v>
      </c>
      <c r="G46" s="69">
        <v>69615.45</v>
      </c>
      <c r="I46" s="74">
        <f t="shared" si="0"/>
        <v>80</v>
      </c>
      <c r="J46" s="77" t="s">
        <v>611</v>
      </c>
      <c r="K46" s="71">
        <v>63372.74</v>
      </c>
      <c r="L46" s="72">
        <v>1124.3699999999999</v>
      </c>
      <c r="M46" s="73">
        <v>1000</v>
      </c>
      <c r="N46" s="69">
        <v>65497.11</v>
      </c>
    </row>
    <row r="47" spans="2:14" ht="21" customHeight="1">
      <c r="B47" s="74">
        <f t="shared" si="1"/>
        <v>40</v>
      </c>
      <c r="C47" s="77" t="s">
        <v>644</v>
      </c>
      <c r="D47" s="71">
        <v>39067.78</v>
      </c>
      <c r="E47" s="72">
        <v>1148.08</v>
      </c>
      <c r="F47" s="73">
        <v>1000</v>
      </c>
      <c r="G47" s="69">
        <v>41215.86</v>
      </c>
      <c r="I47" s="74">
        <f t="shared" si="0"/>
        <v>81</v>
      </c>
      <c r="J47" s="77" t="s">
        <v>612</v>
      </c>
      <c r="K47" s="71">
        <v>63372.74</v>
      </c>
      <c r="L47" s="72">
        <v>1124.3699999999999</v>
      </c>
      <c r="M47" s="73">
        <v>1000</v>
      </c>
      <c r="N47" s="69">
        <v>65497.11</v>
      </c>
    </row>
    <row r="48" spans="2:14" ht="21" customHeight="1">
      <c r="B48" s="74">
        <f t="shared" si="1"/>
        <v>41</v>
      </c>
      <c r="C48" s="77" t="s">
        <v>603</v>
      </c>
      <c r="D48" s="71">
        <v>60232.74</v>
      </c>
      <c r="E48" s="72">
        <v>1099.72</v>
      </c>
      <c r="F48" s="73">
        <v>1000</v>
      </c>
      <c r="G48" s="69">
        <v>62332.46</v>
      </c>
      <c r="I48" s="74">
        <f t="shared" si="0"/>
        <v>82</v>
      </c>
      <c r="J48" s="77" t="s">
        <v>639</v>
      </c>
      <c r="K48" s="71">
        <v>56754.77</v>
      </c>
      <c r="L48" s="72">
        <v>1148.08</v>
      </c>
      <c r="M48" s="73">
        <v>1000</v>
      </c>
      <c r="N48" s="69">
        <v>58902.85</v>
      </c>
    </row>
    <row r="49" spans="2:14" ht="9.75" customHeight="1"/>
    <row r="50" spans="2:14" ht="18.75" customHeight="1">
      <c r="B50" s="78" t="s">
        <v>662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2:14" ht="18.75" customHeight="1"/>
    <row r="52" spans="2:14" ht="18.75" customHeight="1"/>
    <row r="53" spans="2:14" ht="18.75" customHeight="1"/>
    <row r="54" spans="2:14" ht="18.75" customHeight="1"/>
    <row r="55" spans="2:14" ht="18.75" customHeight="1"/>
    <row r="56" spans="2:14" ht="18.75" customHeight="1"/>
    <row r="57" spans="2:14" ht="18.75" customHeight="1"/>
    <row r="58" spans="2:14" ht="18.75" customHeight="1"/>
    <row r="59" spans="2:14" ht="18.75" customHeight="1"/>
    <row r="60" spans="2:14" ht="18.75" customHeight="1"/>
    <row r="61" spans="2:14" ht="18.75" customHeight="1"/>
    <row r="62" spans="2:14" ht="18.75" customHeight="1"/>
    <row r="63" spans="2:14" ht="18.75" customHeight="1"/>
    <row r="64" spans="2:1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</sheetData>
  <sortState ref="C8:G89">
    <sortCondition ref="C8:C89"/>
  </sortState>
  <mergeCells count="11">
    <mergeCell ref="B1:N1"/>
    <mergeCell ref="B2:N2"/>
    <mergeCell ref="B3:N3"/>
    <mergeCell ref="B4:N4"/>
    <mergeCell ref="B50:N50"/>
    <mergeCell ref="D5:G5"/>
    <mergeCell ref="C5:C6"/>
    <mergeCell ref="B5:B6"/>
    <mergeCell ref="I5:I6"/>
    <mergeCell ref="J5:J6"/>
    <mergeCell ref="K5:N5"/>
  </mergeCells>
  <pageMargins left="0.31496062992125984" right="0.31496062992125984" top="0.35433070866141736" bottom="0.35433070866141736" header="0.11811023622047245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 Исполнит листы</vt:lpstr>
      <vt:lpstr>Объявление от 22.07.13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 </cp:lastModifiedBy>
  <cp:lastPrinted>2013-07-22T09:56:39Z</cp:lastPrinted>
  <dcterms:created xsi:type="dcterms:W3CDTF">2013-06-10T08:53:15Z</dcterms:created>
  <dcterms:modified xsi:type="dcterms:W3CDTF">2013-07-23T12:21:18Z</dcterms:modified>
</cp:coreProperties>
</file>